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16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5" i="14" l="1"/>
  <c r="F55" i="14"/>
  <c r="I55" i="14"/>
  <c r="J58" i="14"/>
  <c r="E58" i="14"/>
  <c r="I58" i="14"/>
  <c r="D58" i="14"/>
  <c r="F58" i="14"/>
  <c r="C58" i="14"/>
  <c r="J59" i="14"/>
  <c r="E59" i="14"/>
  <c r="F59" i="14"/>
  <c r="I59" i="14"/>
  <c r="D59" i="14"/>
  <c r="C59" i="14"/>
  <c r="C63" i="14"/>
  <c r="J63" i="14"/>
  <c r="E63" i="14"/>
  <c r="I63" i="14"/>
  <c r="D63" i="14"/>
  <c r="F63" i="14"/>
  <c r="F60" i="14"/>
  <c r="C60" i="14"/>
  <c r="D60" i="14"/>
  <c r="J60" i="14"/>
  <c r="E60" i="14"/>
  <c r="I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E54" i="14"/>
  <c r="I54" i="14"/>
  <c r="C54" i="14"/>
  <c r="F54" i="14"/>
  <c r="F56" i="14"/>
  <c r="I56" i="14"/>
  <c r="J56" i="14"/>
  <c r="I61" i="14"/>
  <c r="D61" i="14"/>
  <c r="F61" i="14"/>
  <c r="C61" i="14"/>
  <c r="J61" i="14"/>
  <c r="E61" i="14"/>
  <c r="I53" i="14"/>
  <c r="F53" i="14"/>
  <c r="J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<sst xmlns="http://schemas.openxmlformats.org/spreadsheetml/2006/main" count="1450" uniqueCount="744">
  <si>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</si>
  <si>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</si>
  <si>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</si>
  <si>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</si>
  <si>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</si>
  <si>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</si>
  <si>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</si>
  <si>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</si>
  <si>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</si>
  <si>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</si>
  <si>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</si>
  <si>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</si>
  <si>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</si>
  <si>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</si>
  <si>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</si>
  <si>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</si>
  <si>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</si>
  <si>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</si>
  <si>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</si>
  <si>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</si>
  <si>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</si>
  <si>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</si>
  <si>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</si>
  <si>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</si>
  <si>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</si>
  <si>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</si>
  <si>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</si>
  <si>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</si>
  <si>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</si>
  <si>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</si>
  <si>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</si>
  <si>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</si>
  <si>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</si>
  <si>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</si>
  <si>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</si>
  <si>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</si>
  <si>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</si>
  <si>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</si>
  <si>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</si>
  <si>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</si>
  <si>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</si>
  <si>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</si>
  <si>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</si>
  <si>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</si>
  <si>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</si>
  <si>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</si>
  <si>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</si>
  <si>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</si>
  <si>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</si>
  <si>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</si>
  <si>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</si>
  <si>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</si>
  <si>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</si>
  <si>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</si>
  <si>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</si>
  <si>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</si>
  <si>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</si>
  <si>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</si>
  <si>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</si>
  <si>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</si>
  <si>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</si>
  <si>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</si>
  <si>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</si>
  <si>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</si>
  <si>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</si>
  <si>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</si>
  <si>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</si>
  <si>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</si>
  <si>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</si>
  <si>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</si>
  <si>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</si>
  <si>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</si>
  <si>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</si>
  <si>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</si>
  <si>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</si>
  <si>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</si>
  <si>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</si>
  <si>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</si>
  <si>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</si>
  <si>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</si>
  <si>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</si>
  <si>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</si>
  <si>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</si>
  <si>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</si>
  <si>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</si>
  <si>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</si>
  <si>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</si>
  <si>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</si>
  <si>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</si>
  <si>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</si>
  <si>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</si>
  <si>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</si>
  <si>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</si>
  <si>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</si>
  <si>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</si>
  <si>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</si>
  <si>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</si>
  <si>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</si>
  <si>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</si>
  <si>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</si>
  <si>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</si>
  <si>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</si>
  <si>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</si>
  <si>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</si>
  <si>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</si>
  <si>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</si>
  <si>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</si>
  <si>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</si>
  <si>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</si>
  <si>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</si>
  <si>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</si>
  <si>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</si>
  <si>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</si>
  <si>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</si>
  <si>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</si>
  <si>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</si>
  <si>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</si>
  <si>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</si>
  <si>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</si>
  <si>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</si>
  <si>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</si>
  <si>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</si>
  <si>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</si>
  <si>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</si>
  <si>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</si>
  <si>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</si>
  <si>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</si>
  <si>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</si>
  <si>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</si>
  <si>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</si>
  <si>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</si>
  <si>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</si>
  <si>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</si>
  <si>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</si>
  <si>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</si>
  <si>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</si>
  <si>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</si>
  <si>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</si>
  <si>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</si>
  <si>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</si>
  <si>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</si>
  <si>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</si>
  <si>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</si>
  <si>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</si>
  <si>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</si>
  <si>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</si>
  <si>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</si>
  <si>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</si>
  <si>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</si>
  <si>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</si>
  <si>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</si>
  <si>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</si>
  <si>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</si>
  <si>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</si>
  <si>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</si>
  <si>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</si>
  <si>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</si>
  <si>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</si>
  <si>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</si>
  <si>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</si>
  <si>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</si>
  <si>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</si>
  <si>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</si>
  <si>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</si>
  <si>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</si>
  <si>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</si>
  <si>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</si>
  <si>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</si>
  <si>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</si>
  <si>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</si>
  <si>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</si>
  <si>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</si>
  <si>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</si>
  <si>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</si>
  <si>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</si>
  <si>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</si>
  <si>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</si>
  <si>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</si>
  <si>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</si>
  <si>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</si>
  <si>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</si>
  <si>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</si>
  <si>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</si>
  <si>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</si>
  <si>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</si>
  <si>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</si>
  <si>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</si>
  <si>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</si>
  <si>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</si>
  <si>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</si>
  <si>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</si>
  <si>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</si>
  <si>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</si>
  <si>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</si>
  <si>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</si>
  <si>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</si>
  <si>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</si>
  <si>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</si>
  <si>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</si>
  <si>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</si>
  <si>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</si>
  <si>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</si>
  <si>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</si>
  <si>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</si>
  <si>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</si>
  <si>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</si>
  <si>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</si>
  <si>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</si>
  <si>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</si>
  <si>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</si>
  <si>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</si>
  <si>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</si>
  <si>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</si>
  <si>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</si>
  <si>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</si>
  <si>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</si>
  <si>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</si>
  <si>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</si>
  <si>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</si>
  <si>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</si>
  <si>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</si>
  <si>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</si>
  <si>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</si>
  <si>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</si>
  <si>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</si>
  <si>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</si>
  <si>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</si>
  <si>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</si>
  <si>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</si>
  <si>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</si>
  <si>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</si>
  <si>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</si>
  <si>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</si>
  <si>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</si>
  <si>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</si>
  <si>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</si>
  <si>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</si>
  <si>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</si>
  <si>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</si>
  <si>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</si>
  <si>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</si>
  <si>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</si>
  <si>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</si>
  <si>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</si>
  <si>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</si>
  <si>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</si>
  <si>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</si>
  <si>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</si>
  <si>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</si>
  <si>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</si>
  <si>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</si>
  <si>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</si>
  <si>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</si>
  <si>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</si>
  <si>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</si>
  <si>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</si>
  <si>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</si>
  <si>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</si>
  <si>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</si>
  <si>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</si>
  <si>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</si>
  <si>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</si>
  <si>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</si>
  <si>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</si>
  <si>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</si>
  <si>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</si>
  <si>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</si>
  <si>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</si>
  <si>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</si>
  <si>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</si>
  <si>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</si>
  <si>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</si>
  <si>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</si>
  <si>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</si>
  <si>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</si>
  <si>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</si>
  <si>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</si>
  <si>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</si>
  <si>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</si>
  <si>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</si>
  <si>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</si>
  <si>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</si>
  <si>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</si>
  <si>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</si>
  <si>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</si>
  <si>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</si>
  <si>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</si>
  <si>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</si>
  <si>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</si>
  <si>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</si>
  <si>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</si>
  <si>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</si>
  <si>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</si>
  <si>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</si>
  <si>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</si>
  <si>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</si>
  <si>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</si>
  <si>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</si>
  <si>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</si>
  <si>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</si>
  <si>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</si>
  <si>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</si>
  <si>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</si>
  <si>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</si>
  <si>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</si>
  <si>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</si>
  <si>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</si>
  <si>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</si>
  <si>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</si>
  <si>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</si>
  <si>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</si>
  <si>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</si>
  <si>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</si>
  <si>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</si>
  <si>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</si>
  <si>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</si>
  <si>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</si>
  <si>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</si>
  <si>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</si>
  <si>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</si>
  <si>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</si>
  <si>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</si>
  <si>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</si>
  <si>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</si>
  <si>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</si>
  <si>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</si>
  <si>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</si>
  <si>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</si>
  <si>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</si>
  <si>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</si>
  <si>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</si>
  <si>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</si>
  <si>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</si>
  <si>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</si>
  <si>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</si>
  <si>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</si>
  <si>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</si>
  <si>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</si>
  <si>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</si>
  <si>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</si>
  <si>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</si>
  <si>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</si>
  <si>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</si>
  <si>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</si>
  <si>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</si>
  <si>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</si>
  <si>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</si>
  <si>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</si>
  <si>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</si>
  <si>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</si>
  <si>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</si>
  <si>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</si>
  <si>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</si>
  <si>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</si>
  <si>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</si>
  <si>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</si>
  <si>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</si>
  <si>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</si>
  <si>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</si>
  <si>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</si>
  <si>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</si>
  <si>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</si>
  <si>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</si>
  <si>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</si>
  <si>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</si>
  <si>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</si>
  <si>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</si>
  <si>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</si>
  <si>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</si>
  <si>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</si>
  <si>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</si>
  <si>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</si>
  <si>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</si>
  <si>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</si>
  <si>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</si>
  <si>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</si>
  <si>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</si>
  <si>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</si>
  <si>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</si>
  <si>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</si>
  <si>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</si>
  <si>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</si>
  <si>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</si>
  <si>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</si>
  <si>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</si>
  <si>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</si>
  <si>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</si>
  <si>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</si>
  <si>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</si>
  <si>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</si>
  <si>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</si>
  <si>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</si>
  <si>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</si>
  <si>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</si>
  <si>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</si>
  <si>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</si>
  <si>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</si>
  <si>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</si>
  <si>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</si>
  <si>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</si>
  <si>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</si>
  <si>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</si>
  <si>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</si>
  <si>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</si>
  <si>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</si>
  <si>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</si>
  <si>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</si>
  <si>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</si>
  <si>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</si>
  <si>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</si>
  <si>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</si>
  <si>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</si>
  <si>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</si>
  <si>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</si>
  <si>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</si>
  <si>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</si>
  <si>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</si>
  <si>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</si>
  <si>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</si>
  <si>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</si>
  <si>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</si>
  <si>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</si>
  <si>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</si>
  <si>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</si>
  <si>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</si>
  <si>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</si>
  <si>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</si>
  <si>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</si>
  <si>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</si>
  <si>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</si>
  <si>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</si>
  <si>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</si>
  <si>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</si>
  <si>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</si>
  <si>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</si>
  <si>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</si>
  <si>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</si>
  <si>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</si>
  <si>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</si>
  <si>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</si>
  <si>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</si>
  <si>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</si>
  <si>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</si>
  <si>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</si>
  <si>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</si>
  <si>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</si>
  <si>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</si>
  <si>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</si>
  <si>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</si>
  <si>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</si>
  <si>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</si>
  <si>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</si>
  <si>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</si>
  <si>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</si>
  <si>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</si>
  <si>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</si>
  <si>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</si>
  <si>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</si>
  <si>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</si>
  <si>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</si>
  <si>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</si>
  <si>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</si>
  <si>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</si>
  <si>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</si>
  <si>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</si>
  <si>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</si>
  <si>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</si>
  <si>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</si>
  <si>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</si>
  <si>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</si>
  <si>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</si>
  <si>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</si>
  <si>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</si>
  <si>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</si>
  <si>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</si>
  <si>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</si>
  <si>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</si>
  <si>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</si>
  <si>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</si>
  <si>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</si>
  <si>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</si>
  <si>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</si>
  <si>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</si>
  <si>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</si>
  <si>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</si>
  <si>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</si>
  <si>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</si>
  <si>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</si>
  <si>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</si>
  <si>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</si>
  <si>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</si>
  <si>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</si>
  <si>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</si>
  <si>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</si>
  <si>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</si>
  <si>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</si>
  <si>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</si>
  <si>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</si>
  <si>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</si>
  <si>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</si>
  <si>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</si>
  <si>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</si>
  <si>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</si>
  <si>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</si>
  <si>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</si>
  <si>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</si>
  <si>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</si>
  <si>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</si>
  <si>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</si>
  <si>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</si>
  <si>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</si>
  <si>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</si>
  <si>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</si>
  <si>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</si>
  <si>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</si>
  <si>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</si>
  <si>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</si>
  <si>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</si>
  <si>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</si>
  <si>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</si>
  <si>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</si>
  <si>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</si>
  <si>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</si>
  <si>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</si>
  <si>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</si>
  <si>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</si>
  <si>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</si>
  <si>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</si>
  <si>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</si>
  <si>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</si>
  <si>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</si>
  <si>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</si>
  <si>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</si>
  <si>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</si>
  <si>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</si>
  <si>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</si>
  <si>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</si>
  <si>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</si>
  <si>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</si>
  <si>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</si>
  <si>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</si>
  <si>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</si>
  <si>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</si>
  <si>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</si>
  <si>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</si>
  <si>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</si>
  <si>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</si>
  <si>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</si>
  <si>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</si>
  <si>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</si>
  <si>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</si>
  <si>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</si>
  <si>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</si>
  <si>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</si>
  <si>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</si>
  <si>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</si>
  <si>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</si>
  <si>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</si>
  <si>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</si>
  <si>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</si>
  <si>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</si>
  <si>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</si>
  <si>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</si>
  <si>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</si>
  <si>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</si>
  <si>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</si>
  <si>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</si>
  <si>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</si>
  <si>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</si>
  <si>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</si>
  <si>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</si>
  <si>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</si>
  <si>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</si>
  <si>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</si>
  <si>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</si>
  <si>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</si>
  <si>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</si>
  <si>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</si>
  <si>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</si>
  <si>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</si>
  <si>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</si>
  <si>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</si>
  <si>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</si>
  <si>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</si>
  <si>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</si>
  <si>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</si>
  <si>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</si>
  <si>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</si>
  <si>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</si>
  <si>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</si>
  <si>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</si>
  <si>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</si>
  <si>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</si>
  <si>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</si>
  <si>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</si>
  <si>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</si>
  <si>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</si>
  <si>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</si>
  <si>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</si>
  <si>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</si>
  <si>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</si>
  <si>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</si>
  <si>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</si>
  <si>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</si>
  <si>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</si>
  <si>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</si>
  <si>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</si>
  <si>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</si>
  <si>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</si>
  <si>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</si>
  <si>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</si>
  <si>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</si>
  <si>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</si>
  <si>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</si>
  <si>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</si>
  <si>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</si>
  <si>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</si>
  <si>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</si>
  <si>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</si>
  <si>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</si>
  <si>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</si>
  <si>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</si>
  <si>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</si>
  <si>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</si>
  <si>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</si>
  <si>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</si>
  <si>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</si>
  <si>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</si>
  <si>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</si>
  <si>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</si>
  <si>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</si>
  <si>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</si>
  <si>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</si>
  <si>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</si>
  <si>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</si>
  <si>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</si>
  <si>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</si>
  <si>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</si>
  <si>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</si>
  <si>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</si>
  <si>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</si>
  <si>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</si>
  <si>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</si>
  <si>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</si>
  <si>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</si>
  <si>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</si>
  <si>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</si>
  <si>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</si>
  <si>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</si>
  <si>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</si>
  <si>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</si>
  <si>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</si>
  <si>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</si>
  <si>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</si>
  <si>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</si>
  <si>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</si>
  <si>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</si>
  <si>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</si>
  <si>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</si>
  <si>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</si>
  <si>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</si>
  <si>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</si>
  <si>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</si>
  <si>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</si>
  <si>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</si>
  <si>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</si>
  <si>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</si>
  <si>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</si>
  <si>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</si>
  <si>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</si>
  <si>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</si>
  <si>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</si>
  <si>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</si>
  <si>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</si>
  <si>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</si>
  <si>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</si>
  <si>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</si>
  <si>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</si>
  <si>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</si>
  <si>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</si>
  <si>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</si>
  <si>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</si>
  <si>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833</t>
    <phoneticPr fontId="2"/>
  </si>
  <si>
    <t>1270</t>
    <phoneticPr fontId="2"/>
  </si>
  <si>
    <t>835</t>
    <phoneticPr fontId="2"/>
  </si>
  <si>
    <t>0491</t>
    <phoneticPr fontId="2"/>
  </si>
  <si>
    <t>235</t>
    <phoneticPr fontId="2"/>
  </si>
  <si>
    <t>0045</t>
    <phoneticPr fontId="2"/>
  </si>
  <si>
    <t>横浜市磯子区洋光台２丁目５番１号</t>
    <rPh sb="0" eb="3">
      <t>ヨコハマシ</t>
    </rPh>
    <rPh sb="3" eb="6">
      <t>イソゴク</t>
    </rPh>
    <rPh sb="6" eb="9">
      <t>ヨウコウダイ</t>
    </rPh>
    <rPh sb="10" eb="12">
      <t>チョウメ</t>
    </rPh>
    <rPh sb="13" eb="14">
      <t>バン</t>
    </rPh>
    <rPh sb="15" eb="16">
      <t>ゴウ</t>
    </rPh>
    <phoneticPr fontId="2"/>
  </si>
  <si>
    <t>興</t>
    <rPh sb="0" eb="1">
      <t>オキ</t>
    </rPh>
    <phoneticPr fontId="2"/>
  </si>
  <si>
    <t>卓郎</t>
    <rPh sb="0" eb="2">
      <t>タクロウ</t>
    </rPh>
    <phoneticPr fontId="2"/>
  </si>
  <si>
    <t>鈴木</t>
    <rPh sb="0" eb="2">
      <t>スズキ</t>
    </rPh>
    <phoneticPr fontId="2"/>
  </si>
  <si>
    <t>隼人</t>
    <rPh sb="0" eb="2">
      <t>ハヤト</t>
    </rPh>
    <phoneticPr fontId="2"/>
  </si>
  <si>
    <t>おき</t>
    <phoneticPr fontId="2"/>
  </si>
  <si>
    <t>たくろう</t>
    <phoneticPr fontId="2"/>
  </si>
  <si>
    <t>すずき</t>
    <phoneticPr fontId="2"/>
  </si>
  <si>
    <t>はやと</t>
    <phoneticPr fontId="2"/>
  </si>
  <si>
    <t>菊池</t>
    <rPh sb="0" eb="2">
      <t>キクチ</t>
    </rPh>
    <phoneticPr fontId="2"/>
  </si>
  <si>
    <t>春帆</t>
    <rPh sb="0" eb="2">
      <t>ハルホ</t>
    </rPh>
    <phoneticPr fontId="2"/>
  </si>
  <si>
    <t>きくち</t>
    <phoneticPr fontId="2"/>
  </si>
  <si>
    <t>はるほ</t>
    <phoneticPr fontId="2"/>
  </si>
  <si>
    <t>はるほ</t>
    <phoneticPr fontId="2"/>
  </si>
  <si>
    <t>わたなべ</t>
    <phoneticPr fontId="2"/>
  </si>
  <si>
    <t>さくら</t>
    <phoneticPr fontId="2"/>
  </si>
  <si>
    <t>渡辺</t>
    <rPh sb="0" eb="2">
      <t>ワタナベ</t>
    </rPh>
    <phoneticPr fontId="2"/>
  </si>
  <si>
    <t>桜</t>
    <rPh sb="0" eb="1">
      <t>サクラ</t>
    </rPh>
    <phoneticPr fontId="2"/>
  </si>
  <si>
    <t>きもと</t>
    <phoneticPr fontId="2"/>
  </si>
  <si>
    <t>あおい</t>
    <phoneticPr fontId="2"/>
  </si>
  <si>
    <t>木元</t>
    <rPh sb="0" eb="2">
      <t>キモト</t>
    </rPh>
    <phoneticPr fontId="2"/>
  </si>
  <si>
    <t>碧唯</t>
    <rPh sb="0" eb="1">
      <t>アオイ</t>
    </rPh>
    <rPh sb="1" eb="2">
      <t>ユイ</t>
    </rPh>
    <phoneticPr fontId="2"/>
  </si>
  <si>
    <t>すがや</t>
    <phoneticPr fontId="2"/>
  </si>
  <si>
    <t>もね</t>
    <phoneticPr fontId="2"/>
  </si>
  <si>
    <t>菅谷</t>
    <rPh sb="0" eb="2">
      <t>スガヤ</t>
    </rPh>
    <phoneticPr fontId="2"/>
  </si>
  <si>
    <t>萌音</t>
    <rPh sb="0" eb="1">
      <t>モ</t>
    </rPh>
    <rPh sb="1" eb="2">
      <t>オト</t>
    </rPh>
    <phoneticPr fontId="2"/>
  </si>
  <si>
    <t>ふじい</t>
    <phoneticPr fontId="2"/>
  </si>
  <si>
    <t>ゆな</t>
    <phoneticPr fontId="2"/>
  </si>
  <si>
    <t>藤井</t>
    <rPh sb="0" eb="2">
      <t>フジイ</t>
    </rPh>
    <phoneticPr fontId="2"/>
  </si>
  <si>
    <t>結菜</t>
    <rPh sb="0" eb="2">
      <t>ユウナ</t>
    </rPh>
    <phoneticPr fontId="2"/>
  </si>
  <si>
    <t>こいで</t>
    <phoneticPr fontId="2"/>
  </si>
  <si>
    <t>すずか</t>
    <phoneticPr fontId="2"/>
  </si>
  <si>
    <t>小出</t>
    <rPh sb="0" eb="2">
      <t>コイデ</t>
    </rPh>
    <phoneticPr fontId="2"/>
  </si>
  <si>
    <t>涼花</t>
    <rPh sb="0" eb="2">
      <t>スズカ</t>
    </rPh>
    <phoneticPr fontId="2"/>
  </si>
  <si>
    <t>もりた</t>
    <phoneticPr fontId="2"/>
  </si>
  <si>
    <t>かえで</t>
    <phoneticPr fontId="2"/>
  </si>
  <si>
    <t>森田</t>
    <rPh sb="0" eb="2">
      <t>モリタ</t>
    </rPh>
    <phoneticPr fontId="2"/>
  </si>
  <si>
    <t>楓</t>
    <rPh sb="0" eb="1">
      <t>カエデ</t>
    </rPh>
    <phoneticPr fontId="2"/>
  </si>
  <si>
    <t>ひなの</t>
    <phoneticPr fontId="2"/>
  </si>
  <si>
    <t>日南乃</t>
    <rPh sb="0" eb="1">
      <t>ヒ</t>
    </rPh>
    <rPh sb="1" eb="2">
      <t>ナ</t>
    </rPh>
    <rPh sb="2" eb="3">
      <t>ノ</t>
    </rPh>
    <phoneticPr fontId="2"/>
  </si>
  <si>
    <t>あそう</t>
    <phoneticPr fontId="2"/>
  </si>
  <si>
    <t>麻生</t>
    <rPh sb="0" eb="2">
      <t>アソウ</t>
    </rPh>
    <phoneticPr fontId="2"/>
  </si>
  <si>
    <t>ひまり</t>
    <phoneticPr fontId="2"/>
  </si>
  <si>
    <t>陽茉里</t>
    <rPh sb="0" eb="1">
      <t>ヒ</t>
    </rPh>
    <rPh sb="1" eb="2">
      <t>マツ</t>
    </rPh>
    <rPh sb="2" eb="3">
      <t>サト</t>
    </rPh>
    <phoneticPr fontId="2"/>
  </si>
  <si>
    <t>きむら</t>
    <phoneticPr fontId="2"/>
  </si>
  <si>
    <t>りこ</t>
    <phoneticPr fontId="2"/>
  </si>
  <si>
    <t>木村</t>
    <rPh sb="0" eb="2">
      <t>キムラ</t>
    </rPh>
    <phoneticPr fontId="2"/>
  </si>
  <si>
    <t>莉子</t>
    <rPh sb="0" eb="2">
      <t>リコ</t>
    </rPh>
    <phoneticPr fontId="2"/>
  </si>
  <si>
    <t>しまだ</t>
    <phoneticPr fontId="2"/>
  </si>
  <si>
    <t>ひな</t>
    <phoneticPr fontId="2"/>
  </si>
  <si>
    <t>島田</t>
    <rPh sb="0" eb="2">
      <t>シマダ</t>
    </rPh>
    <phoneticPr fontId="2"/>
  </si>
  <si>
    <t>妃菜</t>
    <rPh sb="0" eb="2">
      <t>ヒナ</t>
    </rPh>
    <phoneticPr fontId="2"/>
  </si>
  <si>
    <t>ふじはら</t>
    <phoneticPr fontId="2"/>
  </si>
  <si>
    <t>りお</t>
    <phoneticPr fontId="2"/>
  </si>
  <si>
    <t>藤原</t>
    <rPh sb="0" eb="2">
      <t>フジワラ</t>
    </rPh>
    <phoneticPr fontId="2"/>
  </si>
  <si>
    <t>里桜</t>
    <rPh sb="0" eb="1">
      <t>リ</t>
    </rPh>
    <rPh sb="1" eb="2">
      <t>サクラ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</si>
</sst>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1140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横浜市立洋光台第一中学校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693</v>
      </c>
      <c r="G12" s="181"/>
      <c r="H12" s="181"/>
      <c r="I12" s="181"/>
      <c r="J12" s="181"/>
      <c r="K12" s="181"/>
      <c r="L12" s="181" t="s">
        <v>694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691</v>
      </c>
      <c r="W13" s="173"/>
      <c r="X13" s="173"/>
      <c r="Y13" s="173"/>
      <c r="Z13" s="173"/>
      <c r="AA13" s="173"/>
      <c r="AB13" s="174" t="s">
        <v>692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10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175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722</v>
      </c>
      <c r="AA20" s="120"/>
      <c r="AB20" s="120"/>
      <c r="AC20" s="120"/>
      <c r="AD20" s="120"/>
      <c r="AE20" s="120" t="s">
        <v>723</v>
      </c>
      <c r="AF20" s="120"/>
      <c r="AG20" s="120"/>
      <c r="AH20" s="120"/>
      <c r="AI20" s="121"/>
      <c r="AJ20" s="117">
        <v>1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724</v>
      </c>
      <c r="AA21" s="113"/>
      <c r="AB21" s="113"/>
      <c r="AC21" s="113"/>
      <c r="AD21" s="113"/>
      <c r="AE21" s="113" t="s">
        <v>725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695</v>
      </c>
      <c r="AA22" s="86"/>
      <c r="AB22" s="86"/>
      <c r="AC22" s="86"/>
      <c r="AD22" s="86"/>
      <c r="AE22" s="86" t="s">
        <v>726</v>
      </c>
      <c r="AF22" s="86"/>
      <c r="AG22" s="86"/>
      <c r="AH22" s="86"/>
      <c r="AI22" s="87"/>
      <c r="AJ22" s="76">
        <v>1</v>
      </c>
      <c r="AK22" s="76"/>
      <c r="AL22" s="92">
        <v>154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704</v>
      </c>
      <c r="G23" s="104"/>
      <c r="H23" s="104"/>
      <c r="I23" s="104"/>
      <c r="J23" s="104"/>
      <c r="K23" s="104" t="s">
        <v>705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691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706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157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728</v>
      </c>
      <c r="AA24" s="86"/>
      <c r="AB24" s="86"/>
      <c r="AC24" s="86"/>
      <c r="AD24" s="86"/>
      <c r="AE24" s="86" t="s">
        <v>730</v>
      </c>
      <c r="AF24" s="86"/>
      <c r="AG24" s="86"/>
      <c r="AH24" s="86"/>
      <c r="AI24" s="87"/>
      <c r="AJ24" s="76">
        <v>1</v>
      </c>
      <c r="AK24" s="76"/>
      <c r="AL24" s="92">
        <v>152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708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729</v>
      </c>
      <c r="AA25" s="104"/>
      <c r="AB25" s="104"/>
      <c r="AC25" s="104"/>
      <c r="AD25" s="104"/>
      <c r="AE25" s="104" t="s">
        <v>731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710</v>
      </c>
      <c r="G26" s="86"/>
      <c r="H26" s="86"/>
      <c r="I26" s="86"/>
      <c r="J26" s="86"/>
      <c r="K26" s="86" t="s">
        <v>711</v>
      </c>
      <c r="L26" s="86"/>
      <c r="M26" s="86"/>
      <c r="N26" s="86"/>
      <c r="O26" s="87"/>
      <c r="P26" s="76">
        <v>2</v>
      </c>
      <c r="Q26" s="76"/>
      <c r="R26" s="92">
        <v>158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732</v>
      </c>
      <c r="AA26" s="86"/>
      <c r="AB26" s="86"/>
      <c r="AC26" s="86"/>
      <c r="AD26" s="86"/>
      <c r="AE26" s="86" t="s">
        <v>733</v>
      </c>
      <c r="AF26" s="86"/>
      <c r="AG26" s="86"/>
      <c r="AH26" s="86"/>
      <c r="AI26" s="87"/>
      <c r="AJ26" s="76">
        <v>1</v>
      </c>
      <c r="AK26" s="76"/>
      <c r="AL26" s="92">
        <v>147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712</v>
      </c>
      <c r="G27" s="104"/>
      <c r="H27" s="104"/>
      <c r="I27" s="104"/>
      <c r="J27" s="104"/>
      <c r="K27" s="104" t="s">
        <v>713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714</v>
      </c>
      <c r="G28" s="86"/>
      <c r="H28" s="86"/>
      <c r="I28" s="86"/>
      <c r="J28" s="86"/>
      <c r="K28" s="86" t="s">
        <v>715</v>
      </c>
      <c r="L28" s="86"/>
      <c r="M28" s="86"/>
      <c r="N28" s="86"/>
      <c r="O28" s="87"/>
      <c r="P28" s="76">
        <v>1</v>
      </c>
      <c r="Q28" s="76"/>
      <c r="R28" s="92">
        <v>159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736</v>
      </c>
      <c r="AA28" s="86"/>
      <c r="AB28" s="86"/>
      <c r="AC28" s="86"/>
      <c r="AD28" s="86"/>
      <c r="AE28" s="86" t="s">
        <v>737</v>
      </c>
      <c r="AF28" s="86"/>
      <c r="AG28" s="86"/>
      <c r="AH28" s="86"/>
      <c r="AI28" s="87"/>
      <c r="AJ28" s="76">
        <v>1</v>
      </c>
      <c r="AK28" s="76"/>
      <c r="AL28" s="92">
        <v>155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716</v>
      </c>
      <c r="G29" s="104"/>
      <c r="H29" s="104"/>
      <c r="I29" s="104"/>
      <c r="J29" s="104"/>
      <c r="K29" s="104" t="s">
        <v>717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738</v>
      </c>
      <c r="AA29" s="104"/>
      <c r="AB29" s="104"/>
      <c r="AC29" s="104"/>
      <c r="AD29" s="104"/>
      <c r="AE29" s="104" t="s">
        <v>739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718</v>
      </c>
      <c r="G30" s="86"/>
      <c r="H30" s="86"/>
      <c r="I30" s="86"/>
      <c r="J30" s="86"/>
      <c r="K30" s="86" t="s">
        <v>719</v>
      </c>
      <c r="L30" s="86"/>
      <c r="M30" s="86"/>
      <c r="N30" s="86"/>
      <c r="O30" s="87"/>
      <c r="P30" s="76">
        <v>1</v>
      </c>
      <c r="Q30" s="76"/>
      <c r="R30" s="92">
        <v>159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740</v>
      </c>
      <c r="AA30" s="86"/>
      <c r="AB30" s="86"/>
      <c r="AC30" s="86"/>
      <c r="AD30" s="86"/>
      <c r="AE30" s="86" t="s">
        <v>741</v>
      </c>
      <c r="AF30" s="86"/>
      <c r="AG30" s="86"/>
      <c r="AH30" s="86"/>
      <c r="AI30" s="87"/>
      <c r="AJ30" s="76">
        <v>1</v>
      </c>
      <c r="AK30" s="76"/>
      <c r="AL30" s="92">
        <v>149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720</v>
      </c>
      <c r="G31" s="79"/>
      <c r="H31" s="79"/>
      <c r="I31" s="79"/>
      <c r="J31" s="79"/>
      <c r="K31" s="79" t="s">
        <v>721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742</v>
      </c>
      <c r="AA31" s="79"/>
      <c r="AB31" s="79"/>
      <c r="AC31" s="79"/>
      <c r="AD31" s="79"/>
      <c r="AE31" s="79" t="s">
        <v>743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1140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横浜市立洋光台第一中学校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おき</v>
      </c>
      <c r="F7" s="331"/>
      <c r="G7" s="331"/>
      <c r="H7" s="331"/>
      <c r="I7" s="331"/>
      <c r="J7" s="331"/>
      <c r="K7" s="331" t="str">
        <f>IF(入力!L12="","",入力!L12)</f>
        <v>たくろう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すずき</v>
      </c>
      <c r="V7" s="151"/>
      <c r="W7" s="151"/>
      <c r="X7" s="151"/>
      <c r="Y7" s="151"/>
      <c r="Z7" s="333"/>
      <c r="AA7" s="313" t="str">
        <f>IF(入力!AB12="","",入力!AB12)</f>
        <v>はやと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興</v>
      </c>
      <c r="F8" s="354"/>
      <c r="G8" s="354"/>
      <c r="H8" s="354"/>
      <c r="I8" s="354"/>
      <c r="J8" s="354"/>
      <c r="K8" s="354" t="str">
        <f>IF(入力!L13="","",入力!L13)</f>
        <v>卓郎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鈴木</v>
      </c>
      <c r="V8" s="322"/>
      <c r="W8" s="322"/>
      <c r="X8" s="322"/>
      <c r="Y8" s="322"/>
      <c r="Z8" s="323"/>
      <c r="AA8" s="324" t="str">
        <f>IF(入力!AB13="","",入力!AB13)</f>
        <v>隼人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きくち</v>
      </c>
      <c r="V9" s="151"/>
      <c r="W9" s="151"/>
      <c r="X9" s="151"/>
      <c r="Y9" s="151"/>
      <c r="Z9" s="333"/>
      <c r="AA9" s="313" t="str">
        <f>IF(入力!AB14="","",入力!AB14)</f>
        <v>はるほ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菊池</v>
      </c>
      <c r="V10" s="339"/>
      <c r="W10" s="339"/>
      <c r="X10" s="339"/>
      <c r="Y10" s="339"/>
      <c r="Z10" s="340"/>
      <c r="AA10" s="341" t="str">
        <f>IF(入力!AB15="","",入力!AB15)</f>
        <v>春帆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きくち</v>
      </c>
      <c r="F15" s="290"/>
      <c r="G15" s="290"/>
      <c r="H15" s="290"/>
      <c r="I15" s="290"/>
      <c r="J15" s="290" t="str">
        <f>IF(入力!K20="","",入力!K20)</f>
        <v>はるほ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もりた</v>
      </c>
      <c r="Z15" s="290"/>
      <c r="AA15" s="290"/>
      <c r="AB15" s="290"/>
      <c r="AC15" s="290"/>
      <c r="AD15" s="290" t="str">
        <f>IF(入力!AE20="","",入力!AE20)</f>
        <v>かえで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菊池</v>
      </c>
      <c r="F16" s="304"/>
      <c r="G16" s="304"/>
      <c r="H16" s="304"/>
      <c r="I16" s="304"/>
      <c r="J16" s="304" t="str">
        <f>IF(入力!K21="","",入力!K21)</f>
        <v>春帆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森田</v>
      </c>
      <c r="Z16" s="304"/>
      <c r="AA16" s="304"/>
      <c r="AB16" s="304"/>
      <c r="AC16" s="304"/>
      <c r="AD16" s="304" t="str">
        <f>IF(入力!AE21="","",入力!AE21)</f>
        <v>楓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わたなべ</v>
      </c>
      <c r="F17" s="285"/>
      <c r="G17" s="285"/>
      <c r="H17" s="285"/>
      <c r="I17" s="285"/>
      <c r="J17" s="285" t="str">
        <f>IF(入力!K22="","",入力!K22)</f>
        <v>さくら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すずき</v>
      </c>
      <c r="Z17" s="285"/>
      <c r="AA17" s="285"/>
      <c r="AB17" s="285"/>
      <c r="AC17" s="285"/>
      <c r="AD17" s="285" t="str">
        <f>IF(入力!AE22="","",入力!AE22)</f>
        <v>ひなの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154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渡辺</v>
      </c>
      <c r="F18" s="278"/>
      <c r="G18" s="278"/>
      <c r="H18" s="278"/>
      <c r="I18" s="278"/>
      <c r="J18" s="278" t="str">
        <f>IF(入力!K23="","",入力!K23)</f>
        <v>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鈴木</v>
      </c>
      <c r="Z18" s="278"/>
      <c r="AA18" s="278"/>
      <c r="AB18" s="278"/>
      <c r="AC18" s="278"/>
      <c r="AD18" s="278" t="str">
        <f>IF(入力!AE23="","",入力!AE23)</f>
        <v>日南乃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きもと</v>
      </c>
      <c r="F19" s="285"/>
      <c r="G19" s="285"/>
      <c r="H19" s="285"/>
      <c r="I19" s="285"/>
      <c r="J19" s="285" t="str">
        <f>IF(入力!K24="","",入力!K24)</f>
        <v>あおい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157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あそう</v>
      </c>
      <c r="Z19" s="285"/>
      <c r="AA19" s="285"/>
      <c r="AB19" s="285"/>
      <c r="AC19" s="285"/>
      <c r="AD19" s="285" t="str">
        <f>IF(入力!AE24="","",入力!AE24)</f>
        <v>ひまり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152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木元</v>
      </c>
      <c r="F20" s="278"/>
      <c r="G20" s="278"/>
      <c r="H20" s="278"/>
      <c r="I20" s="278"/>
      <c r="J20" s="278" t="str">
        <f>IF(入力!K25="","",入力!K25)</f>
        <v>碧唯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麻生</v>
      </c>
      <c r="Z20" s="278"/>
      <c r="AA20" s="278"/>
      <c r="AB20" s="278"/>
      <c r="AC20" s="278"/>
      <c r="AD20" s="278" t="str">
        <f>IF(入力!AE25="","",入力!AE25)</f>
        <v>陽茉里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すがや</v>
      </c>
      <c r="F21" s="285"/>
      <c r="G21" s="285"/>
      <c r="H21" s="285"/>
      <c r="I21" s="285"/>
      <c r="J21" s="285" t="str">
        <f>IF(入力!K26="","",入力!K26)</f>
        <v>もね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きむら</v>
      </c>
      <c r="Z21" s="285"/>
      <c r="AA21" s="285"/>
      <c r="AB21" s="285"/>
      <c r="AC21" s="285"/>
      <c r="AD21" s="285" t="str">
        <f>IF(入力!AE26="","",入力!AE26)</f>
        <v>りこ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147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菅谷</v>
      </c>
      <c r="F22" s="278"/>
      <c r="G22" s="278"/>
      <c r="H22" s="278"/>
      <c r="I22" s="278"/>
      <c r="J22" s="278" t="str">
        <f>IF(入力!K27="","",入力!K27)</f>
        <v>萌音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木村</v>
      </c>
      <c r="Z22" s="278"/>
      <c r="AA22" s="278"/>
      <c r="AB22" s="278"/>
      <c r="AC22" s="278"/>
      <c r="AD22" s="278" t="str">
        <f>IF(入力!AE27="","",入力!AE27)</f>
        <v>莉子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ふじい</v>
      </c>
      <c r="F23" s="285"/>
      <c r="G23" s="285"/>
      <c r="H23" s="285"/>
      <c r="I23" s="285"/>
      <c r="J23" s="285" t="str">
        <f>IF(入力!K28="","",入力!K28)</f>
        <v>ゆな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159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しまだ</v>
      </c>
      <c r="Z23" s="285"/>
      <c r="AA23" s="285"/>
      <c r="AB23" s="285"/>
      <c r="AC23" s="285"/>
      <c r="AD23" s="285" t="str">
        <f>IF(入力!AE28="","",入力!AE28)</f>
        <v>ひな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155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藤井</v>
      </c>
      <c r="F24" s="278"/>
      <c r="G24" s="278"/>
      <c r="H24" s="278"/>
      <c r="I24" s="278"/>
      <c r="J24" s="278" t="str">
        <f>IF(入力!K29="","",入力!K29)</f>
        <v>結菜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島田</v>
      </c>
      <c r="Z24" s="278"/>
      <c r="AA24" s="278"/>
      <c r="AB24" s="278"/>
      <c r="AC24" s="278"/>
      <c r="AD24" s="278" t="str">
        <f>IF(入力!AE29="","",入力!AE29)</f>
        <v>妃菜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こいで</v>
      </c>
      <c r="F25" s="285"/>
      <c r="G25" s="285"/>
      <c r="H25" s="285"/>
      <c r="I25" s="285"/>
      <c r="J25" s="285" t="str">
        <f>IF(入力!K30="","",入力!K30)</f>
        <v>すずか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159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ふじはら</v>
      </c>
      <c r="Z25" s="285"/>
      <c r="AA25" s="285"/>
      <c r="AB25" s="285"/>
      <c r="AC25" s="285"/>
      <c r="AD25" s="285" t="str">
        <f>IF(入力!AE30="","",入力!AE30)</f>
        <v>りお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149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小出</v>
      </c>
      <c r="F26" s="318"/>
      <c r="G26" s="318"/>
      <c r="H26" s="318"/>
      <c r="I26" s="318"/>
      <c r="J26" s="318" t="str">
        <f>IF(入力!K31="","",入力!K31)</f>
        <v>涼花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藤原</v>
      </c>
      <c r="Z26" s="318"/>
      <c r="AA26" s="318"/>
      <c r="AB26" s="318"/>
      <c r="AC26" s="318"/>
      <c r="AD26" s="318" t="str">
        <f>IF(入力!AE31="","",入力!AE31)</f>
        <v>里桜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1140</v>
      </c>
      <c r="B7" s="45" t="str">
        <f t="shared" ref="B7:C7" si="0">IF($A$8="","",IF($A$9="",B8,B8&amp;"・"&amp;B9))</f>
        <v>横浜市立洋光台第一中学校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235</v>
      </c>
      <c r="G7" s="45" t="str">
        <f t="shared" si="1"/>
        <v>0045</v>
      </c>
      <c r="H7" s="45">
        <f t="shared" si="1"/>
        <v>0</v>
      </c>
      <c r="I7" s="45" t="str">
        <f t="shared" si="1"/>
        <v>横浜市磯子区洋光台２丁目５番１号</v>
      </c>
      <c r="J7" s="45">
        <f t="shared" si="1"/>
        <v>0</v>
      </c>
      <c r="K7" s="45" t="str">
        <f t="shared" si="1"/>
        <v>045</v>
      </c>
      <c r="L7" s="45" t="str">
        <f t="shared" si="1"/>
        <v>833</v>
      </c>
      <c r="M7" s="45" t="str">
        <f t="shared" si="1"/>
        <v>1270</v>
      </c>
      <c r="N7" s="45" t="str">
        <f t="shared" si="1"/>
        <v>045</v>
      </c>
      <c r="O7" s="45" t="str">
        <f t="shared" si="1"/>
        <v>835</v>
      </c>
      <c r="P7" s="45" t="str">
        <f t="shared" si="1"/>
        <v>0491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1140</v>
      </c>
      <c r="B8" s="46" t="str">
        <f>IF(入力!$F$3="","",入力!$F$3)</f>
        <v>横浜市立洋光台第一中学校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235</v>
      </c>
      <c r="G8" s="57" t="str">
        <f>IF(入力!$I$6="","",入力!$I$6)</f>
        <v>0045</v>
      </c>
      <c r="H8" s="46"/>
      <c r="I8" s="46" t="str">
        <f>IF(入力!$L$5="","",入力!$L$5)</f>
        <v>横浜市磯子区洋光台２丁目５番１号</v>
      </c>
      <c r="J8" s="46"/>
      <c r="K8" s="57" t="str">
        <f>IF(入力!$AB$4="","",入力!$AB$4)</f>
        <v>045</v>
      </c>
      <c r="L8" s="57" t="str">
        <f>IF(入力!$AG$4="","",入力!$AG$4)</f>
        <v>833</v>
      </c>
      <c r="M8" s="57" t="str">
        <f>IF(入力!$AL$4="","",入力!$AL$4)</f>
        <v>1270</v>
      </c>
      <c r="N8" s="57" t="str">
        <f>IF(入力!$AB$6="","",入力!$AB$6)</f>
        <v>045</v>
      </c>
      <c r="O8" s="57" t="str">
        <f>IF(入力!$AG$6="","",入力!$AG$6)</f>
        <v>835</v>
      </c>
      <c r="P8" s="57" t="str">
        <f>IF(入力!$AL$6="","",入力!$AL$6)</f>
        <v>0491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1270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興</v>
      </c>
      <c r="D16" s="46" t="str">
        <f>IF(入力!$L$13="","",入力!$L$13)</f>
        <v>卓郎</v>
      </c>
      <c r="E16" s="46" t="str">
        <f>IF(入力!$F$12="","",入力!$F$12)</f>
        <v>おき</v>
      </c>
      <c r="F16" s="46" t="str">
        <f>IF(入力!$L$12="","",入力!$L$12)</f>
        <v>たくろう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隼人</v>
      </c>
      <c r="E17" s="46" t="str">
        <f>IF(入力!$V$12="","",入力!$V$12)</f>
        <v>すずき</v>
      </c>
      <c r="F17" s="46" t="str">
        <f>IF(入力!$AB$12="","",入力!$AB$12)</f>
        <v>はやと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菊池</v>
      </c>
      <c r="D24" s="46" t="str">
        <f>IF(入力!$AB$15="","",入力!$AB$15)</f>
        <v>春帆</v>
      </c>
      <c r="E24" s="46" t="str">
        <f>IF(入力!$V$14="","",入力!$V$14)</f>
        <v>きくち</v>
      </c>
      <c r="F24" s="46" t="str">
        <f>IF(入力!$AB$14="","",入力!$AB$14)</f>
        <v>はるほ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菊池</v>
      </c>
      <c r="D53" s="46" t="str">
        <f>IF(OR(L53&lt;&gt;"○",入力!K21=""),"",入力!K21)</f>
        <v>春帆</v>
      </c>
      <c r="E53" s="46" t="str">
        <f>IF(OR(L53&lt;&gt;"○",入力!F20=""),"",入力!F20)</f>
        <v>きくち</v>
      </c>
      <c r="F53" s="46" t="str">
        <f>IF(OR(L53&lt;&gt;"○",入力!K20=""),"",入力!K20)</f>
        <v>はるほ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渡辺</v>
      </c>
      <c r="D54" s="46" t="str">
        <f>IF(OR(L54&lt;&gt;"○",入力!K23=""),"",入力!K23)</f>
        <v>桜</v>
      </c>
      <c r="E54" s="46" t="str">
        <f>IF(OR(L54&lt;&gt;"○",入力!F22=""),"",入力!F22)</f>
        <v>わたなべ</v>
      </c>
      <c r="F54" s="46" t="str">
        <f>IF(OR(L54&lt;&gt;"○",入力!K22=""),"",入力!K22)</f>
        <v>さくら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木元</v>
      </c>
      <c r="D55" s="46" t="str">
        <f>IF(OR(L55&lt;&gt;"○",入力!K25=""),"",入力!K25)</f>
        <v>碧唯</v>
      </c>
      <c r="E55" s="46" t="str">
        <f>IF(OR(L55&lt;&gt;"○",入力!F24=""),"",入力!F24)</f>
        <v>きもと</v>
      </c>
      <c r="F55" s="46" t="str">
        <f>IF(OR(L55&lt;&gt;"○",入力!K24=""),"",入力!K24)</f>
        <v>あおい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菅谷</v>
      </c>
      <c r="D56" s="46" t="str">
        <f>IF(OR(L56&lt;&gt;"○",入力!K27=""),"",入力!K27)</f>
        <v>萌音</v>
      </c>
      <c r="E56" s="46" t="str">
        <f>IF(OR(L56&lt;&gt;"○",入力!F26=""),"",入力!F26)</f>
        <v>すがや</v>
      </c>
      <c r="F56" s="46" t="str">
        <f>IF(OR(L56&lt;&gt;"○",入力!K26=""),"",入力!K26)</f>
        <v>もね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藤井</v>
      </c>
      <c r="D57" s="46" t="str">
        <f>IF(OR(L57&lt;&gt;"○",入力!K29=""),"",入力!K29)</f>
        <v>結菜</v>
      </c>
      <c r="E57" s="46" t="str">
        <f>IF(OR(L57&lt;&gt;"○",入力!F28=""),"",入力!F28)</f>
        <v>ふじい</v>
      </c>
      <c r="F57" s="46" t="str">
        <f>IF(OR(L57&lt;&gt;"○",入力!K28=""),"",入力!K28)</f>
        <v>ゆな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小出</v>
      </c>
      <c r="D58" s="46" t="str">
        <f>IF(OR(L58&lt;&gt;"○",入力!K31=""),"",入力!K31)</f>
        <v>涼花</v>
      </c>
      <c r="E58" s="46" t="str">
        <f>IF(OR(L58&lt;&gt;"○",入力!F30=""),"",入力!F30)</f>
        <v>こいで</v>
      </c>
      <c r="F58" s="46" t="str">
        <f>IF(OR(L58&lt;&gt;"○",入力!K30=""),"",入力!K30)</f>
        <v>すずか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森田</v>
      </c>
      <c r="D59" s="46" t="str">
        <f>IF(OR(L59&lt;&gt;"○",入力!AE21=""),"",入力!AE21)</f>
        <v>楓</v>
      </c>
      <c r="E59" s="46" t="str">
        <f>IF(OR(L59&lt;&gt;"○",入力!Z20=""),"",入力!Z20)</f>
        <v>もりた</v>
      </c>
      <c r="F59" s="46" t="str">
        <f>IF(OR(L59&lt;&gt;"○",入力!AE20=""),"",入力!AE20)</f>
        <v>かえで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鈴木</v>
      </c>
      <c r="D60" s="46" t="str">
        <f>IF(OR(L60&lt;&gt;"○",入力!AE23=""),"",入力!AE23)</f>
        <v>日南乃</v>
      </c>
      <c r="E60" s="46" t="str">
        <f>IF(OR(L60&lt;&gt;"○",入力!Z22=""),"",入力!Z22)</f>
        <v>すずき</v>
      </c>
      <c r="F60" s="46" t="str">
        <f>IF(OR(L60&lt;&gt;"○",入力!AE22=""),"",入力!AE22)</f>
        <v>ひなの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麻生</v>
      </c>
      <c r="D61" s="46" t="str">
        <f>IF(OR(L61&lt;&gt;"○",入力!AE25=""),"",入力!AE25)</f>
        <v>陽茉里</v>
      </c>
      <c r="E61" s="46" t="str">
        <f>IF(OR(L61&lt;&gt;"○",入力!Z24=""),"",入力!Z24)</f>
        <v>あそう</v>
      </c>
      <c r="F61" s="46" t="str">
        <f>IF(OR(L61&lt;&gt;"○",入力!AE24=""),"",入力!AE24)</f>
        <v>ひまり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木村</v>
      </c>
      <c r="D62" s="46" t="str">
        <f>IF(OR(L62&lt;&gt;"○",入力!AE27=""),"",入力!AE27)</f>
        <v>莉子</v>
      </c>
      <c r="E62" s="46" t="str">
        <f>IF(OR(L62&lt;&gt;"○",入力!Z26=""),"",入力!Z26)</f>
        <v>きむら</v>
      </c>
      <c r="F62" s="46" t="str">
        <f>IF(OR(L62&lt;&gt;"○",入力!AE26=""),"",入力!AE26)</f>
        <v>りこ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島田</v>
      </c>
      <c r="D63" s="46" t="str">
        <f>IF(OR(L63&lt;&gt;"○",入力!AE29=""),"",入力!AE29)</f>
        <v>妃菜</v>
      </c>
      <c r="E63" s="46" t="str">
        <f>IF(OR(L63&lt;&gt;"○",入力!Z28=""),"",入力!Z28)</f>
        <v>しまだ</v>
      </c>
      <c r="F63" s="46" t="str">
        <f>IF(OR(L63&lt;&gt;"○",入力!AE28=""),"",入力!AE28)</f>
        <v>ひな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藤原</v>
      </c>
      <c r="D64" s="46" t="str">
        <f>IF(OR(L64&lt;&gt;"○",入力!AE31=""),"",入力!AE31)</f>
        <v>里桜</v>
      </c>
      <c r="E64" s="46" t="str">
        <f>IF(OR(L64&lt;&gt;"○",入力!Z30=""),"",入力!Z30)</f>
        <v>ふじはら</v>
      </c>
      <c r="F64" s="46" t="str">
        <f>IF(OR(L64&lt;&gt;"○",入力!AE30=""),"",入力!AE30)</f>
        <v>りお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2018-10-27T01:07:38Z</cp:lastPrinted>
  <dcterms:created xsi:type="dcterms:W3CDTF">2006-11-03T01:52:14Z</dcterms:created>
  <dcterms:modified xsi:type="dcterms:W3CDTF">2018-10-27T01:09:02Z</dcterms:modified>
</cp:coreProperties>
</file>