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16\Desktop\"/>
    </mc:Choice>
  </mc:AlternateContent>
  <bookViews>
    <workbookView xWindow="0" yWindow="0" windowWidth="20490" windowHeight="67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<sst xmlns="http://schemas.openxmlformats.org/spreadsheetml/2006/main" count="1495" uniqueCount="764">
  <si>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</si>
  <si>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</si>
  <si>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</si>
  <si>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</si>
  <si>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</si>
  <si>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</si>
  <si>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</si>
  <si>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</si>
  <si>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</si>
  <si>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</si>
  <si>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</si>
  <si>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</si>
  <si>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</si>
  <si>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</si>
  <si>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</si>
  <si>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</si>
  <si>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</si>
  <si>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</si>
  <si>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</si>
  <si>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</si>
  <si>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</si>
  <si>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</si>
  <si>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</si>
  <si>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</si>
  <si>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</si>
  <si>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</si>
  <si>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</si>
  <si>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</si>
  <si>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</si>
  <si>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</si>
  <si>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</si>
  <si>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</si>
  <si>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</si>
  <si>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</si>
  <si>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</si>
  <si>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</si>
  <si>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</si>
  <si>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</si>
  <si>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</si>
  <si>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</si>
  <si>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</si>
  <si>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</si>
  <si>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</si>
  <si>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</si>
  <si>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</si>
  <si>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</si>
  <si>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</si>
  <si>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</si>
  <si>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</si>
  <si>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</si>
  <si>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</si>
  <si>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</si>
  <si>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</si>
  <si>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</si>
  <si>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</si>
  <si>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</si>
  <si>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</si>
  <si>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</si>
  <si>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</si>
  <si>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</si>
  <si>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</si>
  <si>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</si>
  <si>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</si>
  <si>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</si>
  <si>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</si>
  <si>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</si>
  <si>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</si>
  <si>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</si>
  <si>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</si>
  <si>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</si>
  <si>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</si>
  <si>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</si>
  <si>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</si>
  <si>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</si>
  <si>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</si>
  <si>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</si>
  <si>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</si>
  <si>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</si>
  <si>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</si>
  <si>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</si>
  <si>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</si>
  <si>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</si>
  <si>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</si>
  <si>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</si>
  <si>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</si>
  <si>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</si>
  <si>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</si>
  <si>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</si>
  <si>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</si>
  <si>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</si>
  <si>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</si>
  <si>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</si>
  <si>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</si>
  <si>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</si>
  <si>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</si>
  <si>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</si>
  <si>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</si>
  <si>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</si>
  <si>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</si>
  <si>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</si>
  <si>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</si>
  <si>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</si>
  <si>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</si>
  <si>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</si>
  <si>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</si>
  <si>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</si>
  <si>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</si>
  <si>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</si>
  <si>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</si>
  <si>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</si>
  <si>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</si>
  <si>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</si>
  <si>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</si>
  <si>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</si>
  <si>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</si>
  <si>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</si>
  <si>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</si>
  <si>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</si>
  <si>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</si>
  <si>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</si>
  <si>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</si>
  <si>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</si>
  <si>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</si>
  <si>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</si>
  <si>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</si>
  <si>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</si>
  <si>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</si>
  <si>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</si>
  <si>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</si>
  <si>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</si>
  <si>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</si>
  <si>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</si>
  <si>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</si>
  <si>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</si>
  <si>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</si>
  <si>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</si>
  <si>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</si>
  <si>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</si>
  <si>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</si>
  <si>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</si>
  <si>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</si>
  <si>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</si>
  <si>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</si>
  <si>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</si>
  <si>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</si>
  <si>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</si>
  <si>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</si>
  <si>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</si>
  <si>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</si>
  <si>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</si>
  <si>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</si>
  <si>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</si>
  <si>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</si>
  <si>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</si>
  <si>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</si>
  <si>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</si>
  <si>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</si>
  <si>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</si>
  <si>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</si>
  <si>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</si>
  <si>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</si>
  <si>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</si>
  <si>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</si>
  <si>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</si>
  <si>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</si>
  <si>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</si>
  <si>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</si>
  <si>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</si>
  <si>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</si>
  <si>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</si>
  <si>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</si>
  <si>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</si>
  <si>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</si>
  <si>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</si>
  <si>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</si>
  <si>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</si>
  <si>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</si>
  <si>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</si>
  <si>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</si>
  <si>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</si>
  <si>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</si>
  <si>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</si>
  <si>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</si>
  <si>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</si>
  <si>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</si>
  <si>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</si>
  <si>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</si>
  <si>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</si>
  <si>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</si>
  <si>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</si>
  <si>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</si>
  <si>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</si>
  <si>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</si>
  <si>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</si>
  <si>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</si>
  <si>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</si>
  <si>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</si>
  <si>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</si>
  <si>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</si>
  <si>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</si>
  <si>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</si>
  <si>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</si>
  <si>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</si>
  <si>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</si>
  <si>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</si>
  <si>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</si>
  <si>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</si>
  <si>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</si>
  <si>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</si>
  <si>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</si>
  <si>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</si>
  <si>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</si>
  <si>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</si>
  <si>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</si>
  <si>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</si>
  <si>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</si>
  <si>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</si>
  <si>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</si>
  <si>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</si>
  <si>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</si>
  <si>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</si>
  <si>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</si>
  <si>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</si>
  <si>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</si>
  <si>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</si>
  <si>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</si>
  <si>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</si>
  <si>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</si>
  <si>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</si>
  <si>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</si>
  <si>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</si>
  <si>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</si>
  <si>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</si>
  <si>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</si>
  <si>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</si>
  <si>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</si>
  <si>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</si>
  <si>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</si>
  <si>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</si>
  <si>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</si>
  <si>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</si>
  <si>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</si>
  <si>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</si>
  <si>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</si>
  <si>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</si>
  <si>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</si>
  <si>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</si>
  <si>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</si>
  <si>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</si>
  <si>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</si>
  <si>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</si>
  <si>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</si>
  <si>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</si>
  <si>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</si>
  <si>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</si>
  <si>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</si>
  <si>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</si>
  <si>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</si>
  <si>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</si>
  <si>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</si>
  <si>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</si>
  <si>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</si>
  <si>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</si>
  <si>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</si>
  <si>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</si>
  <si>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</si>
  <si>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</si>
  <si>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</si>
  <si>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</si>
  <si>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</si>
  <si>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</si>
  <si>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</si>
  <si>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</si>
  <si>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</si>
  <si>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</si>
  <si>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</si>
  <si>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</si>
  <si>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</si>
  <si>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</si>
  <si>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</si>
  <si>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</si>
  <si>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</si>
  <si>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</si>
  <si>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</si>
  <si>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</si>
  <si>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</si>
  <si>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</si>
  <si>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</si>
  <si>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</si>
  <si>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</si>
  <si>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</si>
  <si>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</si>
  <si>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</si>
  <si>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</si>
  <si>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</si>
  <si>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</si>
  <si>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</si>
  <si>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</si>
  <si>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</si>
  <si>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</si>
  <si>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</si>
  <si>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</si>
  <si>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</si>
  <si>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</si>
  <si>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</si>
  <si>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</si>
  <si>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</si>
  <si>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</si>
  <si>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</si>
  <si>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</si>
  <si>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</si>
  <si>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</si>
  <si>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</si>
  <si>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</si>
  <si>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</si>
  <si>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</si>
  <si>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</si>
  <si>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</si>
  <si>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</si>
  <si>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</si>
  <si>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</si>
  <si>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</si>
  <si>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</si>
  <si>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</si>
  <si>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</si>
  <si>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</si>
  <si>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</si>
  <si>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</si>
  <si>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</si>
  <si>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</si>
  <si>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</si>
  <si>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</si>
  <si>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</si>
  <si>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</si>
  <si>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</si>
  <si>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</si>
  <si>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</si>
  <si>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</si>
  <si>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</si>
  <si>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</si>
  <si>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</si>
  <si>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</si>
  <si>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</si>
  <si>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</si>
  <si>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</si>
  <si>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</si>
  <si>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</si>
  <si>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</si>
  <si>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</si>
  <si>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</si>
  <si>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</si>
  <si>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</si>
  <si>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</si>
  <si>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</si>
  <si>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</si>
  <si>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</si>
  <si>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</si>
  <si>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</si>
  <si>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</si>
  <si>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</si>
  <si>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</si>
  <si>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</si>
  <si>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</si>
  <si>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</si>
  <si>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</si>
  <si>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</si>
  <si>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</si>
  <si>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</si>
  <si>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</si>
  <si>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</si>
  <si>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</si>
  <si>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</si>
  <si>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</si>
  <si>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</si>
  <si>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</si>
  <si>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</si>
  <si>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</si>
  <si>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</si>
  <si>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</si>
  <si>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</si>
  <si>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</si>
  <si>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</si>
  <si>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</si>
  <si>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</si>
  <si>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</si>
  <si>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</si>
  <si>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</si>
  <si>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</si>
  <si>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</si>
  <si>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</si>
  <si>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</si>
  <si>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</si>
  <si>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</si>
  <si>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</si>
  <si>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</si>
  <si>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</si>
  <si>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</si>
  <si>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</si>
  <si>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</si>
  <si>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</si>
  <si>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</si>
  <si>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</si>
  <si>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</si>
  <si>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</si>
  <si>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</si>
  <si>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</si>
  <si>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</si>
  <si>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</si>
  <si>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</si>
  <si>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</si>
  <si>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</si>
  <si>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</si>
  <si>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</si>
  <si>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</si>
  <si>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</si>
  <si>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</si>
  <si>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</si>
  <si>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</si>
  <si>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</si>
  <si>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</si>
  <si>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</si>
  <si>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</si>
  <si>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</si>
  <si>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</si>
  <si>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</si>
  <si>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</si>
  <si>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</si>
  <si>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</si>
  <si>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</si>
  <si>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</si>
  <si>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</si>
  <si>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</si>
  <si>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</si>
  <si>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</si>
  <si>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</si>
  <si>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</si>
  <si>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</si>
  <si>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</si>
  <si>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</si>
  <si>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</si>
  <si>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</si>
  <si>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</si>
  <si>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</si>
  <si>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</si>
  <si>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</si>
  <si>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</si>
  <si>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</si>
  <si>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</si>
  <si>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</si>
  <si>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</si>
  <si>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</si>
  <si>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</si>
  <si>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</si>
  <si>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</si>
  <si>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</si>
  <si>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</si>
  <si>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</si>
  <si>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</si>
  <si>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</si>
  <si>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</si>
  <si>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</si>
  <si>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</si>
  <si>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</si>
  <si>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</si>
  <si>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</si>
  <si>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</si>
  <si>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</si>
  <si>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</si>
  <si>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</si>
  <si>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</si>
  <si>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</si>
  <si>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</si>
  <si>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</si>
  <si>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</si>
  <si>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</si>
  <si>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</si>
  <si>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</si>
  <si>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</si>
  <si>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</si>
  <si>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</si>
  <si>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</si>
  <si>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</si>
  <si>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</si>
  <si>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</si>
  <si>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</si>
  <si>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</si>
  <si>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</si>
  <si>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</si>
  <si>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</si>
  <si>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</si>
  <si>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</si>
  <si>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</si>
  <si>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</si>
  <si>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</si>
  <si>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</si>
  <si>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</si>
  <si>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</si>
  <si>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</si>
  <si>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</si>
  <si>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</si>
  <si>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</si>
  <si>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</si>
  <si>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</si>
  <si>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</si>
  <si>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</si>
  <si>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</si>
  <si>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</si>
  <si>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</si>
  <si>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</si>
  <si>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</si>
  <si>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</si>
  <si>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</si>
  <si>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</si>
  <si>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</si>
  <si>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</si>
  <si>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</si>
  <si>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</si>
  <si>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</si>
  <si>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</si>
  <si>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</si>
  <si>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</si>
  <si>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</si>
  <si>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</si>
  <si>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</si>
  <si>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</si>
  <si>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</si>
  <si>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</si>
  <si>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</si>
  <si>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</si>
  <si>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</si>
  <si>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</si>
  <si>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</si>
  <si>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</si>
  <si>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</si>
  <si>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</si>
  <si>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</si>
  <si>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</si>
  <si>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</si>
  <si>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</si>
  <si>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</si>
  <si>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</si>
  <si>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</si>
  <si>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</si>
  <si>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</si>
  <si>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</si>
  <si>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</si>
  <si>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</si>
  <si>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</si>
  <si>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</si>
  <si>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</si>
  <si>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</si>
  <si>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</si>
  <si>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</si>
  <si>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</si>
  <si>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</si>
  <si>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</si>
  <si>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</si>
  <si>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</si>
  <si>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</si>
  <si>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</si>
  <si>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</si>
  <si>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</si>
  <si>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</si>
  <si>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</si>
  <si>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</si>
  <si>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</si>
  <si>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</si>
  <si>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</si>
  <si>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</si>
  <si>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</si>
  <si>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</si>
  <si>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</si>
  <si>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</si>
  <si>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</si>
  <si>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</si>
  <si>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</si>
  <si>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</si>
  <si>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</si>
  <si>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</si>
  <si>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</si>
  <si>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</si>
  <si>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</si>
  <si>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</si>
  <si>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</si>
  <si>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</si>
  <si>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</si>
  <si>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</si>
  <si>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</si>
  <si>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</si>
  <si>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</si>
  <si>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</si>
  <si>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</si>
  <si>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</si>
  <si>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</si>
  <si>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</si>
  <si>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</si>
  <si>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</si>
  <si>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</si>
  <si>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</si>
  <si>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</si>
  <si>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</si>
  <si>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</si>
  <si>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</si>
  <si>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</si>
  <si>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</si>
  <si>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</si>
  <si>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</si>
  <si>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</si>
  <si>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</si>
  <si>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</si>
  <si>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</si>
  <si>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</si>
  <si>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</si>
  <si>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</si>
  <si>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</si>
  <si>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</si>
  <si>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</si>
  <si>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</si>
  <si>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</si>
  <si>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</si>
  <si>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</si>
  <si>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</si>
  <si>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</si>
  <si>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</si>
  <si>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</si>
  <si>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</si>
  <si>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</si>
  <si>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</si>
  <si>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</si>
  <si>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</si>
  <si>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</si>
  <si>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</si>
  <si>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</si>
  <si>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</si>
  <si>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</si>
  <si>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</si>
  <si>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</si>
  <si>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</si>
  <si>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</si>
  <si>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</si>
  <si>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</si>
  <si>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</si>
  <si>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</si>
  <si>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</si>
  <si>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</si>
  <si>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</si>
  <si>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</si>
  <si>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</si>
  <si>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</si>
  <si>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</si>
  <si>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</si>
  <si>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</si>
  <si>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</si>
  <si>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</si>
  <si>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</si>
  <si>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</si>
  <si>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</si>
  <si>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</si>
  <si>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</si>
  <si>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</si>
  <si>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</si>
  <si>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</si>
  <si>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</si>
  <si>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</si>
  <si>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</si>
  <si>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</si>
  <si>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</si>
  <si>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</si>
  <si>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</si>
  <si>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</si>
  <si>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</si>
  <si>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</si>
  <si>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</si>
  <si>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</si>
  <si>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</si>
  <si>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</si>
  <si>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</si>
  <si>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</si>
  <si>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</si>
  <si>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</si>
  <si>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</si>
  <si>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</si>
  <si>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</si>
  <si>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</si>
  <si>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</si>
  <si>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</si>
  <si>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</si>
  <si>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</si>
  <si>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</si>
  <si>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</si>
  <si>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</si>
  <si>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</si>
  <si>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</si>
  <si>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</si>
  <si>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</si>
  <si>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833</t>
    <phoneticPr fontId="2"/>
  </si>
  <si>
    <t>1270</t>
    <phoneticPr fontId="2"/>
  </si>
  <si>
    <t>235</t>
    <phoneticPr fontId="2"/>
  </si>
  <si>
    <t>0045</t>
    <phoneticPr fontId="2"/>
  </si>
  <si>
    <t>横浜市磯子区洋光台２－５－１</t>
    <rPh sb="0" eb="3">
      <t>ヨコハマシ</t>
    </rPh>
    <rPh sb="3" eb="6">
      <t>イソゴク</t>
    </rPh>
    <rPh sb="6" eb="9">
      <t>ヨウコウダイ</t>
    </rPh>
    <phoneticPr fontId="2"/>
  </si>
  <si>
    <t>835</t>
    <phoneticPr fontId="2"/>
  </si>
  <si>
    <t>0491</t>
    <phoneticPr fontId="2"/>
  </si>
  <si>
    <t>興</t>
    <rPh sb="0" eb="1">
      <t>オキ</t>
    </rPh>
    <phoneticPr fontId="2"/>
  </si>
  <si>
    <t>卓郎</t>
    <rPh sb="0" eb="2">
      <t>タクロウ</t>
    </rPh>
    <phoneticPr fontId="2"/>
  </si>
  <si>
    <t>おき</t>
    <phoneticPr fontId="2"/>
  </si>
  <si>
    <t>たくろう</t>
    <phoneticPr fontId="2"/>
  </si>
  <si>
    <t>みつい</t>
    <phoneticPr fontId="2"/>
  </si>
  <si>
    <t>ふゆみ</t>
    <phoneticPr fontId="2"/>
  </si>
  <si>
    <t>三井</t>
    <rPh sb="0" eb="2">
      <t>ミツイ</t>
    </rPh>
    <phoneticPr fontId="2"/>
  </si>
  <si>
    <t>冬美</t>
    <rPh sb="0" eb="2">
      <t>フユミ</t>
    </rPh>
    <phoneticPr fontId="2"/>
  </si>
  <si>
    <t>ふじい</t>
    <phoneticPr fontId="2"/>
  </si>
  <si>
    <t>ゆめ</t>
    <phoneticPr fontId="2"/>
  </si>
  <si>
    <t>にいぬま</t>
    <phoneticPr fontId="2"/>
  </si>
  <si>
    <t>りあ</t>
    <phoneticPr fontId="2"/>
  </si>
  <si>
    <t>あそう</t>
    <phoneticPr fontId="2"/>
  </si>
  <si>
    <t>さくら</t>
    <phoneticPr fontId="2"/>
  </si>
  <si>
    <t>うちの</t>
    <phoneticPr fontId="2"/>
  </si>
  <si>
    <t>あいな</t>
    <phoneticPr fontId="2"/>
  </si>
  <si>
    <t>かわせ</t>
    <phoneticPr fontId="2"/>
  </si>
  <si>
    <t>りか</t>
    <phoneticPr fontId="2"/>
  </si>
  <si>
    <t>さとう</t>
    <phoneticPr fontId="2"/>
  </si>
  <si>
    <t>ゆうあ</t>
    <phoneticPr fontId="2"/>
  </si>
  <si>
    <t>いしい</t>
    <phoneticPr fontId="2"/>
  </si>
  <si>
    <t>みこ</t>
    <phoneticPr fontId="2"/>
  </si>
  <si>
    <t>おがた</t>
    <phoneticPr fontId="2"/>
  </si>
  <si>
    <t>ゆづき</t>
    <phoneticPr fontId="2"/>
  </si>
  <si>
    <t>しまざき</t>
    <phoneticPr fontId="2"/>
  </si>
  <si>
    <t>あいり</t>
    <phoneticPr fontId="2"/>
  </si>
  <si>
    <t>いしやま</t>
    <phoneticPr fontId="2"/>
  </si>
  <si>
    <t>こころ</t>
    <phoneticPr fontId="2"/>
  </si>
  <si>
    <t>おおの</t>
    <phoneticPr fontId="2"/>
  </si>
  <si>
    <t>みさき</t>
    <phoneticPr fontId="2"/>
  </si>
  <si>
    <t>きくち</t>
    <phoneticPr fontId="2"/>
  </si>
  <si>
    <t>かほ</t>
    <phoneticPr fontId="2"/>
  </si>
  <si>
    <t>にしき</t>
    <phoneticPr fontId="2"/>
  </si>
  <si>
    <t>ほのか</t>
    <phoneticPr fontId="2"/>
  </si>
  <si>
    <t>西木</t>
    <rPh sb="0" eb="2">
      <t>ニシキ</t>
    </rPh>
    <phoneticPr fontId="2"/>
  </si>
  <si>
    <t>暖花</t>
    <rPh sb="0" eb="1">
      <t>アタタ</t>
    </rPh>
    <rPh sb="1" eb="2">
      <t>ハナ</t>
    </rPh>
    <phoneticPr fontId="2"/>
  </si>
  <si>
    <t>藤井</t>
    <rPh sb="0" eb="2">
      <t>フジイ</t>
    </rPh>
    <phoneticPr fontId="2"/>
  </si>
  <si>
    <t>佑芽</t>
    <rPh sb="0" eb="1">
      <t>ユウ</t>
    </rPh>
    <rPh sb="1" eb="2">
      <t>メ</t>
    </rPh>
    <phoneticPr fontId="2"/>
  </si>
  <si>
    <t>新沼</t>
    <rPh sb="0" eb="2">
      <t>ニイヌマ</t>
    </rPh>
    <phoneticPr fontId="2"/>
  </si>
  <si>
    <t>凜空</t>
    <rPh sb="0" eb="1">
      <t>リン</t>
    </rPh>
    <rPh sb="1" eb="2">
      <t>ソラ</t>
    </rPh>
    <phoneticPr fontId="2"/>
  </si>
  <si>
    <t>麻生</t>
    <rPh sb="0" eb="2">
      <t>アソウ</t>
    </rPh>
    <phoneticPr fontId="2"/>
  </si>
  <si>
    <t>咲良</t>
    <rPh sb="0" eb="1">
      <t>サ</t>
    </rPh>
    <rPh sb="1" eb="2">
      <t>ヨ</t>
    </rPh>
    <phoneticPr fontId="2"/>
  </si>
  <si>
    <t>内野</t>
    <rPh sb="0" eb="2">
      <t>ウチノ</t>
    </rPh>
    <phoneticPr fontId="2"/>
  </si>
  <si>
    <t>藍波</t>
    <rPh sb="0" eb="1">
      <t>アイ</t>
    </rPh>
    <rPh sb="1" eb="2">
      <t>ナミ</t>
    </rPh>
    <phoneticPr fontId="2"/>
  </si>
  <si>
    <t>川瀨</t>
    <rPh sb="0" eb="1">
      <t>カワ</t>
    </rPh>
    <rPh sb="1" eb="2">
      <t>セ</t>
    </rPh>
    <phoneticPr fontId="2"/>
  </si>
  <si>
    <t>緑華</t>
    <rPh sb="0" eb="1">
      <t>ミドリ</t>
    </rPh>
    <rPh sb="1" eb="2">
      <t>ハナ</t>
    </rPh>
    <phoneticPr fontId="2"/>
  </si>
  <si>
    <t>佐藤</t>
    <rPh sb="0" eb="2">
      <t>サトウ</t>
    </rPh>
    <phoneticPr fontId="2"/>
  </si>
  <si>
    <t>優愛</t>
    <rPh sb="0" eb="1">
      <t>ヤサ</t>
    </rPh>
    <rPh sb="1" eb="2">
      <t>アイ</t>
    </rPh>
    <phoneticPr fontId="2"/>
  </si>
  <si>
    <t>石井</t>
    <rPh sb="0" eb="2">
      <t>イシイ</t>
    </rPh>
    <phoneticPr fontId="2"/>
  </si>
  <si>
    <t>美瑚</t>
    <rPh sb="0" eb="1">
      <t>ミ</t>
    </rPh>
    <rPh sb="1" eb="2">
      <t>コ</t>
    </rPh>
    <phoneticPr fontId="2"/>
  </si>
  <si>
    <t>尾形</t>
    <rPh sb="0" eb="2">
      <t>オガタ</t>
    </rPh>
    <phoneticPr fontId="2"/>
  </si>
  <si>
    <t>優月</t>
    <rPh sb="0" eb="1">
      <t>ユウ</t>
    </rPh>
    <rPh sb="1" eb="2">
      <t>ツキ</t>
    </rPh>
    <phoneticPr fontId="2"/>
  </si>
  <si>
    <t>島﨑</t>
    <rPh sb="0" eb="2">
      <t>シマザキ</t>
    </rPh>
    <phoneticPr fontId="2"/>
  </si>
  <si>
    <t>愛莉</t>
    <rPh sb="0" eb="1">
      <t>アイ</t>
    </rPh>
    <rPh sb="1" eb="2">
      <t>リ</t>
    </rPh>
    <phoneticPr fontId="2"/>
  </si>
  <si>
    <t>石山</t>
    <rPh sb="0" eb="2">
      <t>イシヤマ</t>
    </rPh>
    <phoneticPr fontId="2"/>
  </si>
  <si>
    <t>心麗</t>
    <rPh sb="0" eb="1">
      <t>ココロ</t>
    </rPh>
    <rPh sb="1" eb="2">
      <t>レイ</t>
    </rPh>
    <phoneticPr fontId="2"/>
  </si>
  <si>
    <t>大野</t>
    <rPh sb="0" eb="2">
      <t>オオノ</t>
    </rPh>
    <phoneticPr fontId="2"/>
  </si>
  <si>
    <t>美咲</t>
    <rPh sb="0" eb="2">
      <t>ミサキ</t>
    </rPh>
    <phoneticPr fontId="2"/>
  </si>
  <si>
    <t>菊池</t>
    <rPh sb="0" eb="2">
      <t>キクチ</t>
    </rPh>
    <phoneticPr fontId="2"/>
  </si>
  <si>
    <t>香帆</t>
    <rPh sb="0" eb="2">
      <t>カホ</t>
    </rPh>
    <phoneticPr fontId="2"/>
  </si>
  <si>
    <t>令和４</t>
    <rPh sb="0" eb="2">
      <t>レイワ</t>
    </rPh>
    <phoneticPr fontId="2"/>
  </si>
  <si>
    <t>定岡　孝治</t>
    <rPh sb="0" eb="2">
      <t>サダオカ</t>
    </rPh>
    <rPh sb="3" eb="5">
      <t>タカハル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</si>
</sst>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8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L32" sqref="AL32:AM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1140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横浜市立洋光台第一中学校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730</v>
      </c>
      <c r="G15" s="206"/>
      <c r="H15" s="206"/>
      <c r="I15" s="206"/>
      <c r="J15" s="206"/>
      <c r="K15" s="206" t="s">
        <v>731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758</v>
      </c>
      <c r="G16" s="215"/>
      <c r="H16" s="215"/>
      <c r="I16" s="215"/>
      <c r="J16" s="216"/>
      <c r="K16" s="215" t="s">
        <v>759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738</v>
      </c>
      <c r="AA16" s="215"/>
      <c r="AB16" s="215"/>
      <c r="AC16" s="215"/>
      <c r="AD16" s="216"/>
      <c r="AE16" s="215" t="s">
        <v>739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161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722</v>
      </c>
      <c r="AA22" s="121"/>
      <c r="AB22" s="121"/>
      <c r="AC22" s="121"/>
      <c r="AD22" s="121"/>
      <c r="AE22" s="121" t="s">
        <v>723</v>
      </c>
      <c r="AF22" s="121"/>
      <c r="AG22" s="121"/>
      <c r="AH22" s="121"/>
      <c r="AI22" s="122"/>
      <c r="AJ22" s="118">
        <v>3</v>
      </c>
      <c r="AK22" s="118"/>
      <c r="AL22" s="109">
        <v>152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738</v>
      </c>
      <c r="G23" s="114"/>
      <c r="H23" s="114"/>
      <c r="I23" s="114"/>
      <c r="J23" s="114"/>
      <c r="K23" s="114" t="s">
        <v>739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750</v>
      </c>
      <c r="AA23" s="114"/>
      <c r="AB23" s="114"/>
      <c r="AC23" s="114"/>
      <c r="AD23" s="114"/>
      <c r="AE23" s="114" t="s">
        <v>751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712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724</v>
      </c>
      <c r="AA24" s="87"/>
      <c r="AB24" s="87"/>
      <c r="AC24" s="87"/>
      <c r="AD24" s="87"/>
      <c r="AE24" s="87" t="s">
        <v>725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740</v>
      </c>
      <c r="G25" s="105"/>
      <c r="H25" s="105"/>
      <c r="I25" s="105"/>
      <c r="J25" s="105"/>
      <c r="K25" s="105" t="s">
        <v>741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752</v>
      </c>
      <c r="AA25" s="105"/>
      <c r="AB25" s="105"/>
      <c r="AC25" s="105"/>
      <c r="AD25" s="105"/>
      <c r="AE25" s="105" t="s">
        <v>753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714</v>
      </c>
      <c r="G26" s="87"/>
      <c r="H26" s="87"/>
      <c r="I26" s="87"/>
      <c r="J26" s="87"/>
      <c r="K26" s="87" t="s">
        <v>715</v>
      </c>
      <c r="L26" s="87"/>
      <c r="M26" s="87"/>
      <c r="N26" s="87"/>
      <c r="O26" s="88"/>
      <c r="P26" s="77">
        <v>3</v>
      </c>
      <c r="Q26" s="77"/>
      <c r="R26" s="93">
        <v>157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726</v>
      </c>
      <c r="AA26" s="87"/>
      <c r="AB26" s="87"/>
      <c r="AC26" s="87"/>
      <c r="AD26" s="87"/>
      <c r="AE26" s="87" t="s">
        <v>727</v>
      </c>
      <c r="AF26" s="87"/>
      <c r="AG26" s="87"/>
      <c r="AH26" s="87"/>
      <c r="AI26" s="88"/>
      <c r="AJ26" s="77">
        <v>3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742</v>
      </c>
      <c r="G27" s="105"/>
      <c r="H27" s="105"/>
      <c r="I27" s="105"/>
      <c r="J27" s="105"/>
      <c r="K27" s="105" t="s">
        <v>743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754</v>
      </c>
      <c r="AA27" s="105"/>
      <c r="AB27" s="105"/>
      <c r="AC27" s="105"/>
      <c r="AD27" s="105"/>
      <c r="AE27" s="105" t="s">
        <v>755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716</v>
      </c>
      <c r="G28" s="87"/>
      <c r="H28" s="87"/>
      <c r="I28" s="87"/>
      <c r="J28" s="87"/>
      <c r="K28" s="87" t="s">
        <v>717</v>
      </c>
      <c r="L28" s="87"/>
      <c r="M28" s="87"/>
      <c r="N28" s="87"/>
      <c r="O28" s="88"/>
      <c r="P28" s="77">
        <v>3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728</v>
      </c>
      <c r="AA28" s="87"/>
      <c r="AB28" s="87"/>
      <c r="AC28" s="87"/>
      <c r="AD28" s="87"/>
      <c r="AE28" s="87" t="s">
        <v>729</v>
      </c>
      <c r="AF28" s="87"/>
      <c r="AG28" s="87"/>
      <c r="AH28" s="87"/>
      <c r="AI28" s="88"/>
      <c r="AJ28" s="77">
        <v>3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744</v>
      </c>
      <c r="G29" s="105"/>
      <c r="H29" s="105"/>
      <c r="I29" s="105"/>
      <c r="J29" s="105"/>
      <c r="K29" s="105" t="s">
        <v>745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756</v>
      </c>
      <c r="AA29" s="105"/>
      <c r="AB29" s="105"/>
      <c r="AC29" s="105"/>
      <c r="AD29" s="105"/>
      <c r="AE29" s="105" t="s">
        <v>757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718</v>
      </c>
      <c r="G30" s="87"/>
      <c r="H30" s="87"/>
      <c r="I30" s="87"/>
      <c r="J30" s="87"/>
      <c r="K30" s="87" t="s">
        <v>719</v>
      </c>
      <c r="L30" s="87"/>
      <c r="M30" s="87"/>
      <c r="N30" s="87"/>
      <c r="O30" s="88"/>
      <c r="P30" s="77">
        <v>3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734</v>
      </c>
      <c r="AA30" s="87"/>
      <c r="AB30" s="87"/>
      <c r="AC30" s="87"/>
      <c r="AD30" s="87"/>
      <c r="AE30" s="87" t="s">
        <v>735</v>
      </c>
      <c r="AF30" s="87"/>
      <c r="AG30" s="87"/>
      <c r="AH30" s="87"/>
      <c r="AI30" s="88"/>
      <c r="AJ30" s="77">
        <v>3</v>
      </c>
      <c r="AK30" s="77"/>
      <c r="AL30" s="93">
        <v>154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746</v>
      </c>
      <c r="G31" s="105"/>
      <c r="H31" s="105"/>
      <c r="I31" s="105"/>
      <c r="J31" s="105"/>
      <c r="K31" s="105" t="s">
        <v>747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736</v>
      </c>
      <c r="AA31" s="105"/>
      <c r="AB31" s="105"/>
      <c r="AC31" s="105"/>
      <c r="AD31" s="105"/>
      <c r="AE31" s="105" t="s">
        <v>737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720</v>
      </c>
      <c r="G32" s="87"/>
      <c r="H32" s="87"/>
      <c r="I32" s="87"/>
      <c r="J32" s="87"/>
      <c r="K32" s="87" t="s">
        <v>721</v>
      </c>
      <c r="L32" s="87"/>
      <c r="M32" s="87"/>
      <c r="N32" s="87"/>
      <c r="O32" s="88"/>
      <c r="P32" s="77">
        <v>3</v>
      </c>
      <c r="Q32" s="77"/>
      <c r="R32" s="93">
        <v>156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732</v>
      </c>
      <c r="AA32" s="87"/>
      <c r="AB32" s="87"/>
      <c r="AC32" s="87"/>
      <c r="AD32" s="87"/>
      <c r="AE32" s="87" t="s">
        <v>733</v>
      </c>
      <c r="AF32" s="87"/>
      <c r="AG32" s="87"/>
      <c r="AH32" s="87"/>
      <c r="AI32" s="88"/>
      <c r="AJ32" s="77">
        <v>2</v>
      </c>
      <c r="AK32" s="77"/>
      <c r="AL32" s="93">
        <v>161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748</v>
      </c>
      <c r="G33" s="80"/>
      <c r="H33" s="80"/>
      <c r="I33" s="80"/>
      <c r="J33" s="80"/>
      <c r="K33" s="80" t="s">
        <v>749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760</v>
      </c>
      <c r="AA33" s="80"/>
      <c r="AB33" s="80"/>
      <c r="AC33" s="80"/>
      <c r="AD33" s="80"/>
      <c r="AE33" s="80" t="s">
        <v>761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横浜市立洋光台第一中学校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1140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横浜市立洋光台第一中学校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おき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興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おおの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大野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ふじい</v>
      </c>
      <c r="F15" s="283"/>
      <c r="G15" s="283"/>
      <c r="H15" s="283"/>
      <c r="I15" s="283"/>
      <c r="J15" s="283" t="str">
        <f>IF(入力!K22="","",入力!K22)</f>
        <v>ゆめ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161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いしい</v>
      </c>
      <c r="Z15" s="283"/>
      <c r="AA15" s="283"/>
      <c r="AB15" s="283"/>
      <c r="AC15" s="283"/>
      <c r="AD15" s="283" t="str">
        <f>IF(入力!AE22="","",入力!AE22)</f>
        <v>みこ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152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藤井</v>
      </c>
      <c r="F16" s="297"/>
      <c r="G16" s="297"/>
      <c r="H16" s="297"/>
      <c r="I16" s="297"/>
      <c r="J16" s="297" t="str">
        <f>IF(入力!K23="","",入力!K23)</f>
        <v>佑芽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石井</v>
      </c>
      <c r="Z16" s="297"/>
      <c r="AA16" s="297"/>
      <c r="AB16" s="297"/>
      <c r="AC16" s="297"/>
      <c r="AD16" s="297" t="str">
        <f>IF(入力!AE23="","",入力!AE23)</f>
        <v>美瑚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にいぬま</v>
      </c>
      <c r="F17" s="278"/>
      <c r="G17" s="278"/>
      <c r="H17" s="278"/>
      <c r="I17" s="278"/>
      <c r="J17" s="278" t="str">
        <f>IF(入力!K24="","",入力!K24)</f>
        <v>りあ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おがた</v>
      </c>
      <c r="Z17" s="278"/>
      <c r="AA17" s="278"/>
      <c r="AB17" s="278"/>
      <c r="AC17" s="278"/>
      <c r="AD17" s="278" t="str">
        <f>IF(入力!AE24="","",入力!AE24)</f>
        <v>ゆづき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新沼</v>
      </c>
      <c r="F18" s="270"/>
      <c r="G18" s="270"/>
      <c r="H18" s="270"/>
      <c r="I18" s="270"/>
      <c r="J18" s="270" t="str">
        <f>IF(入力!K25="","",入力!K25)</f>
        <v>凜空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尾形</v>
      </c>
      <c r="Z18" s="270"/>
      <c r="AA18" s="270"/>
      <c r="AB18" s="270"/>
      <c r="AC18" s="270"/>
      <c r="AD18" s="270" t="str">
        <f>IF(入力!AE25="","",入力!AE25)</f>
        <v>優月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あそう</v>
      </c>
      <c r="F19" s="278"/>
      <c r="G19" s="278"/>
      <c r="H19" s="278"/>
      <c r="I19" s="278"/>
      <c r="J19" s="278" t="str">
        <f>IF(入力!K26="","",入力!K26)</f>
        <v>さくら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157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しまざき</v>
      </c>
      <c r="Z19" s="278"/>
      <c r="AA19" s="278"/>
      <c r="AB19" s="278"/>
      <c r="AC19" s="278"/>
      <c r="AD19" s="278" t="str">
        <f>IF(入力!AE26="","",入力!AE26)</f>
        <v>あいり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麻生</v>
      </c>
      <c r="F20" s="270"/>
      <c r="G20" s="270"/>
      <c r="H20" s="270"/>
      <c r="I20" s="270"/>
      <c r="J20" s="270" t="str">
        <f>IF(入力!K27="","",入力!K27)</f>
        <v>咲良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島﨑</v>
      </c>
      <c r="Z20" s="270"/>
      <c r="AA20" s="270"/>
      <c r="AB20" s="270"/>
      <c r="AC20" s="270"/>
      <c r="AD20" s="270" t="str">
        <f>IF(入力!AE27="","",入力!AE27)</f>
        <v>愛莉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うちの</v>
      </c>
      <c r="F21" s="278"/>
      <c r="G21" s="278"/>
      <c r="H21" s="278"/>
      <c r="I21" s="278"/>
      <c r="J21" s="278" t="str">
        <f>IF(入力!K28="","",入力!K28)</f>
        <v>あいな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いしやま</v>
      </c>
      <c r="Z21" s="278"/>
      <c r="AA21" s="278"/>
      <c r="AB21" s="278"/>
      <c r="AC21" s="278"/>
      <c r="AD21" s="278" t="str">
        <f>IF(入力!AE28="","",入力!AE28)</f>
        <v>こころ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内野</v>
      </c>
      <c r="F22" s="270"/>
      <c r="G22" s="270"/>
      <c r="H22" s="270"/>
      <c r="I22" s="270"/>
      <c r="J22" s="270" t="str">
        <f>IF(入力!K29="","",入力!K29)</f>
        <v>藍波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石山</v>
      </c>
      <c r="Z22" s="270"/>
      <c r="AA22" s="270"/>
      <c r="AB22" s="270"/>
      <c r="AC22" s="270"/>
      <c r="AD22" s="270" t="str">
        <f>IF(入力!AE29="","",入力!AE29)</f>
        <v>心麗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かわせ</v>
      </c>
      <c r="F23" s="278"/>
      <c r="G23" s="278"/>
      <c r="H23" s="278"/>
      <c r="I23" s="278"/>
      <c r="J23" s="278" t="str">
        <f>IF(入力!K30="","",入力!K30)</f>
        <v>りか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にしき</v>
      </c>
      <c r="Z23" s="278"/>
      <c r="AA23" s="278"/>
      <c r="AB23" s="278"/>
      <c r="AC23" s="278"/>
      <c r="AD23" s="278" t="str">
        <f>IF(入力!AE30="","",入力!AE30)</f>
        <v>ほのか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154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川瀨</v>
      </c>
      <c r="F24" s="270"/>
      <c r="G24" s="270"/>
      <c r="H24" s="270"/>
      <c r="I24" s="270"/>
      <c r="J24" s="270" t="str">
        <f>IF(入力!K31="","",入力!K31)</f>
        <v>緑華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西木</v>
      </c>
      <c r="Z24" s="270"/>
      <c r="AA24" s="270"/>
      <c r="AB24" s="270"/>
      <c r="AC24" s="270"/>
      <c r="AD24" s="270" t="str">
        <f>IF(入力!AE31="","",入力!AE31)</f>
        <v>暖花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さとう</v>
      </c>
      <c r="F25" s="278"/>
      <c r="G25" s="278"/>
      <c r="H25" s="278"/>
      <c r="I25" s="278"/>
      <c r="J25" s="278" t="str">
        <f>IF(入力!K32="","",入力!K32)</f>
        <v>ゆうあ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きくち</v>
      </c>
      <c r="Z25" s="278"/>
      <c r="AA25" s="278"/>
      <c r="AB25" s="278"/>
      <c r="AC25" s="278"/>
      <c r="AD25" s="278" t="str">
        <f>IF(入力!AE32="","",入力!AE32)</f>
        <v>かほ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161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佐藤</v>
      </c>
      <c r="F26" s="312"/>
      <c r="G26" s="312"/>
      <c r="H26" s="312"/>
      <c r="I26" s="312"/>
      <c r="J26" s="312" t="str">
        <f>IF(入力!K33="","",入力!K33)</f>
        <v>優愛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菊池</v>
      </c>
      <c r="Z26" s="312"/>
      <c r="AA26" s="312"/>
      <c r="AB26" s="312"/>
      <c r="AC26" s="312"/>
      <c r="AD26" s="312" t="str">
        <f>IF(入力!AE33="","",入力!AE33)</f>
        <v>香帆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1140</v>
      </c>
      <c r="B7" s="31" t="str">
        <f t="shared" ref="B7:C7" si="0">IF($A$8="","",IF($A$9="",B8,B8&amp;"・"&amp;B9))</f>
        <v>横浜市立洋光台第一中学校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0045</v>
      </c>
      <c r="H7" s="31">
        <f t="shared" si="1"/>
        <v>0</v>
      </c>
      <c r="I7" s="31" t="str">
        <f t="shared" si="1"/>
        <v>横浜市磯子区洋光台２－５－１</v>
      </c>
      <c r="J7" s="31">
        <f t="shared" si="1"/>
        <v>0</v>
      </c>
      <c r="K7" s="31" t="str">
        <f t="shared" si="1"/>
        <v>045</v>
      </c>
      <c r="L7" s="31" t="str">
        <f t="shared" si="1"/>
        <v>833</v>
      </c>
      <c r="M7" s="31" t="str">
        <f t="shared" si="1"/>
        <v>1270</v>
      </c>
      <c r="N7" s="31" t="str">
        <f t="shared" si="1"/>
        <v>045</v>
      </c>
      <c r="O7" s="31" t="str">
        <f t="shared" si="1"/>
        <v>835</v>
      </c>
      <c r="P7" s="31" t="str">
        <f t="shared" si="1"/>
        <v>0491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1140</v>
      </c>
      <c r="B8" s="32" t="str">
        <f>IF(入力!$F$3="","",入力!$F$3)</f>
        <v>横浜市立洋光台第一中学校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0045</v>
      </c>
      <c r="H8" s="32"/>
      <c r="I8" s="32" t="str">
        <f>IF(入力!$L$5="","",入力!$L$5)</f>
        <v>横浜市磯子区洋光台２－５－１</v>
      </c>
      <c r="J8" s="32"/>
      <c r="K8" s="42" t="str">
        <f>IF(入力!$AB$4="","",入力!$AB$4)</f>
        <v>045</v>
      </c>
      <c r="L8" s="42" t="str">
        <f>IF(入力!$AG$4="","",入力!$AG$4)</f>
        <v>833</v>
      </c>
      <c r="M8" s="42" t="str">
        <f>IF(入力!$AL$4="","",入力!$AL$4)</f>
        <v>1270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0491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興</v>
      </c>
      <c r="D16" s="32" t="str">
        <f>IF(入力!$K$13="","",入力!$K$13)</f>
        <v>卓郎</v>
      </c>
      <c r="E16" s="32" t="str">
        <f>IF(入力!$F$12="","",入力!$F$12)</f>
        <v>おき</v>
      </c>
      <c r="F16" s="32" t="str">
        <f>IF(入力!$K$12="","",入力!$K$12)</f>
        <v>たくろう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三井</v>
      </c>
      <c r="D17" s="32" t="str">
        <f>IF(入力!$AE$13="","",入力!$AE$13)</f>
        <v>冬美</v>
      </c>
      <c r="E17" s="32" t="str">
        <f>IF(入力!$Z$12="","",入力!$Z$12)</f>
        <v>みつい</v>
      </c>
      <c r="F17" s="32" t="str">
        <f>IF(入力!$AE$12="","",入力!$AE$12)</f>
        <v>ふゆみ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大野</v>
      </c>
      <c r="D20" s="32" t="str">
        <f>IF(入力!$K$16="","",入力!$K$16)</f>
        <v>美咲</v>
      </c>
      <c r="E20" s="32" t="str">
        <f>IF(入力!$F$15="","",入力!$F$15)</f>
        <v>おおの</v>
      </c>
      <c r="F20" s="32" t="str">
        <f>IF(入力!$K$15="","",入力!$K$15)</f>
        <v>みさき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藤井</v>
      </c>
      <c r="D24" s="32" t="str">
        <f>IF(入力!$AE$16="","",入力!$AE$16)</f>
        <v>佑芽</v>
      </c>
      <c r="E24" s="32" t="str">
        <f>IF(入力!$Z$15="","",入力!$Z$15)</f>
        <v>ふじい</v>
      </c>
      <c r="F24" s="32" t="str">
        <f>IF(入力!$AE$15="","",入力!$AE$15)</f>
        <v>ゆめ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藤井</v>
      </c>
      <c r="D53" s="32" t="str">
        <f>IF(OR(L53&lt;&gt;"○",入力!K23=""),"",入力!K23)</f>
        <v>佑芽</v>
      </c>
      <c r="E53" s="32" t="str">
        <f>IF(OR(L53&lt;&gt;"○",入力!F22=""),"",入力!F22)</f>
        <v>ふじい</v>
      </c>
      <c r="F53" s="32" t="str">
        <f>IF(OR(L53&lt;&gt;"○",入力!K22=""),"",入力!K22)</f>
        <v>ゆめ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新沼</v>
      </c>
      <c r="D54" s="32" t="str">
        <f>IF(OR(L54&lt;&gt;"○",入力!K25=""),"",入力!K25)</f>
        <v>凜空</v>
      </c>
      <c r="E54" s="32" t="str">
        <f>IF(OR(L54&lt;&gt;"○",入力!F24=""),"",入力!F24)</f>
        <v>にいぬま</v>
      </c>
      <c r="F54" s="32" t="str">
        <f>IF(OR(L54&lt;&gt;"○",入力!K24=""),"",入力!K24)</f>
        <v>りあ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麻生</v>
      </c>
      <c r="D55" s="32" t="str">
        <f>IF(OR(L55&lt;&gt;"○",入力!K27=""),"",入力!K27)</f>
        <v>咲良</v>
      </c>
      <c r="E55" s="32" t="str">
        <f>IF(OR(L55&lt;&gt;"○",入力!F26=""),"",入力!F26)</f>
        <v>あそう</v>
      </c>
      <c r="F55" s="32" t="str">
        <f>IF(OR(L55&lt;&gt;"○",入力!K26=""),"",入力!K26)</f>
        <v>さくら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内野</v>
      </c>
      <c r="D56" s="32" t="str">
        <f>IF(OR(L56&lt;&gt;"○",入力!K29=""),"",入力!K29)</f>
        <v>藍波</v>
      </c>
      <c r="E56" s="32" t="str">
        <f>IF(OR(L56&lt;&gt;"○",入力!F28=""),"",入力!F28)</f>
        <v>うちの</v>
      </c>
      <c r="F56" s="32" t="str">
        <f>IF(OR(L56&lt;&gt;"○",入力!K28=""),"",入力!K28)</f>
        <v>あいな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川瀨</v>
      </c>
      <c r="D57" s="32" t="str">
        <f>IF(OR(L57&lt;&gt;"○",入力!K31=""),"",入力!K31)</f>
        <v>緑華</v>
      </c>
      <c r="E57" s="32" t="str">
        <f>IF(OR(L57&lt;&gt;"○",入力!F30=""),"",入力!F30)</f>
        <v>かわせ</v>
      </c>
      <c r="F57" s="32" t="str">
        <f>IF(OR(L57&lt;&gt;"○",入力!K30=""),"",入力!K30)</f>
        <v>りか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優愛</v>
      </c>
      <c r="E58" s="32" t="str">
        <f>IF(OR(L58&lt;&gt;"○",入力!F32=""),"",入力!F32)</f>
        <v>さとう</v>
      </c>
      <c r="F58" s="32" t="str">
        <f>IF(OR(L58&lt;&gt;"○",入力!K32=""),"",入力!K32)</f>
        <v>ゆうあ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石井</v>
      </c>
      <c r="D59" s="32" t="str">
        <f>IF(OR(L59&lt;&gt;"○",入力!AE23=""),"",入力!AE23)</f>
        <v>美瑚</v>
      </c>
      <c r="E59" s="32" t="str">
        <f>IF(OR(L59&lt;&gt;"○",入力!Z22=""),"",入力!Z22)</f>
        <v>いしい</v>
      </c>
      <c r="F59" s="32" t="str">
        <f>IF(OR(L59&lt;&gt;"○",入力!AE22=""),"",入力!AE22)</f>
        <v>みこ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尾形</v>
      </c>
      <c r="D60" s="32" t="str">
        <f>IF(OR(L60&lt;&gt;"○",入力!AE25=""),"",入力!AE25)</f>
        <v>優月</v>
      </c>
      <c r="E60" s="32" t="str">
        <f>IF(OR(L60&lt;&gt;"○",入力!Z24=""),"",入力!Z24)</f>
        <v>おがた</v>
      </c>
      <c r="F60" s="32" t="str">
        <f>IF(OR(L60&lt;&gt;"○",入力!AE24=""),"",入力!AE24)</f>
        <v>ゆづき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島﨑</v>
      </c>
      <c r="D61" s="32" t="str">
        <f>IF(OR(L61&lt;&gt;"○",入力!AE27=""),"",入力!AE27)</f>
        <v>愛莉</v>
      </c>
      <c r="E61" s="32" t="str">
        <f>IF(OR(L61&lt;&gt;"○",入力!Z26=""),"",入力!Z26)</f>
        <v>しまざき</v>
      </c>
      <c r="F61" s="32" t="str">
        <f>IF(OR(L61&lt;&gt;"○",入力!AE26=""),"",入力!AE26)</f>
        <v>あいり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石山</v>
      </c>
      <c r="D62" s="32" t="str">
        <f>IF(OR(L62&lt;&gt;"○",入力!AE29=""),"",入力!AE29)</f>
        <v>心麗</v>
      </c>
      <c r="E62" s="32" t="str">
        <f>IF(OR(L62&lt;&gt;"○",入力!Z28=""),"",入力!Z28)</f>
        <v>いしやま</v>
      </c>
      <c r="F62" s="32" t="str">
        <f>IF(OR(L62&lt;&gt;"○",入力!AE28=""),"",入力!AE28)</f>
        <v>こころ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西木</v>
      </c>
      <c r="D63" s="32" t="str">
        <f>IF(OR(L63&lt;&gt;"○",入力!AE31=""),"",入力!AE31)</f>
        <v>暖花</v>
      </c>
      <c r="E63" s="32" t="str">
        <f>IF(OR(L63&lt;&gt;"○",入力!Z30=""),"",入力!Z30)</f>
        <v>にしき</v>
      </c>
      <c r="F63" s="32" t="str">
        <f>IF(OR(L63&lt;&gt;"○",入力!AE30=""),"",入力!AE30)</f>
        <v>ほのか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菊池</v>
      </c>
      <c r="D64" s="32" t="str">
        <f>IF(OR(L64&lt;&gt;"○",入力!AE33=""),"",入力!AE33)</f>
        <v>香帆</v>
      </c>
      <c r="E64" s="32" t="str">
        <f>IF(OR(L64&lt;&gt;"○",入力!Z32=""),"",入力!Z32)</f>
        <v>きくち</v>
      </c>
      <c r="F64" s="32" t="str">
        <f>IF(OR(L64&lt;&gt;"○",入力!AE32=""),"",入力!AE32)</f>
        <v>かほ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ユーザー</cp:lastModifiedBy>
  <cp:lastPrinted>2022-05-02T00:12:01Z</cp:lastPrinted>
  <dcterms:created xsi:type="dcterms:W3CDTF">2006-11-03T01:52:14Z</dcterms:created>
  <dcterms:modified xsi:type="dcterms:W3CDTF">2022-05-02T04:23:19Z</dcterms:modified>
</cp:coreProperties>
</file>