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<sst xmlns="http://schemas.openxmlformats.org/spreadsheetml/2006/main" count="1488" uniqueCount="768">
  <si>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</si>
  <si>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</si>
  <si>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</si>
  <si>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</si>
  <si>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</si>
  <si>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</si>
  <si>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</si>
  <si>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</si>
  <si>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</si>
  <si>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</si>
  <si>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</si>
  <si>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</si>
  <si>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</si>
  <si>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</si>
  <si>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</si>
  <si>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</si>
  <si>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</si>
  <si>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</si>
  <si>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</si>
  <si>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</si>
  <si>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</si>
  <si>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</si>
  <si>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</si>
  <si>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</si>
  <si>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</si>
  <si>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</si>
  <si>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</si>
  <si>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</si>
  <si>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</si>
  <si>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</si>
  <si>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</si>
  <si>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</si>
  <si>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</si>
  <si>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</si>
  <si>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</si>
  <si>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</si>
  <si>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</si>
  <si>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</si>
  <si>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</si>
  <si>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</si>
  <si>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</si>
  <si>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</si>
  <si>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</si>
  <si>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</si>
  <si>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</si>
  <si>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</si>
  <si>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</si>
  <si>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</si>
  <si>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</si>
  <si>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</si>
  <si>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</si>
  <si>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</si>
  <si>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</si>
  <si>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</si>
  <si>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</si>
  <si>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</si>
  <si>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</si>
  <si>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</si>
  <si>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</si>
  <si>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</si>
  <si>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</si>
  <si>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</si>
  <si>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</si>
  <si>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</si>
  <si>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</si>
  <si>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</si>
  <si>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</si>
  <si>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</si>
  <si>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</si>
  <si>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</si>
  <si>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</si>
  <si>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</si>
  <si>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</si>
  <si>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</si>
  <si>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</si>
  <si>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</si>
  <si>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</si>
  <si>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</si>
  <si>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</si>
  <si>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</si>
  <si>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</si>
  <si>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</si>
  <si>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</si>
  <si>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</si>
  <si>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</si>
  <si>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</si>
  <si>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</si>
  <si>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</si>
  <si>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</si>
  <si>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</si>
  <si>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</si>
  <si>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</si>
  <si>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</si>
  <si>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</si>
  <si>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</si>
  <si>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</si>
  <si>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</si>
  <si>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</si>
  <si>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</si>
  <si>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</si>
  <si>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</si>
  <si>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</si>
  <si>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</si>
  <si>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</si>
  <si>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</si>
  <si>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</si>
  <si>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</si>
  <si>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</si>
  <si>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</si>
  <si>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</si>
  <si>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</si>
  <si>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</si>
  <si>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</si>
  <si>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</si>
  <si>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</si>
  <si>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</si>
  <si>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</si>
  <si>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</si>
  <si>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</si>
  <si>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</si>
  <si>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</si>
  <si>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</si>
  <si>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</si>
  <si>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</si>
  <si>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</si>
  <si>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</si>
  <si>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</si>
  <si>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</si>
  <si>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</si>
  <si>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</si>
  <si>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</si>
  <si>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</si>
  <si>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</si>
  <si>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</si>
  <si>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</si>
  <si>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</si>
  <si>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</si>
  <si>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</si>
  <si>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</si>
  <si>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</si>
  <si>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</si>
  <si>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</si>
  <si>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</si>
  <si>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</si>
  <si>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</si>
  <si>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</si>
  <si>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</si>
  <si>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</si>
  <si>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</si>
  <si>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</si>
  <si>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</si>
  <si>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</si>
  <si>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</si>
  <si>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</si>
  <si>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</si>
  <si>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</si>
  <si>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</si>
  <si>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</si>
  <si>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</si>
  <si>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</si>
  <si>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</si>
  <si>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</si>
  <si>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</si>
  <si>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</si>
  <si>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</si>
  <si>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</si>
  <si>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</si>
  <si>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</si>
  <si>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</si>
  <si>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</si>
  <si>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</si>
  <si>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</si>
  <si>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</si>
  <si>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</si>
  <si>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</si>
  <si>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</si>
  <si>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</si>
  <si>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</si>
  <si>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</si>
  <si>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</si>
  <si>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</si>
  <si>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</si>
  <si>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</si>
  <si>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</si>
  <si>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</si>
  <si>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</si>
  <si>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</si>
  <si>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</si>
  <si>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</si>
  <si>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</si>
  <si>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</si>
  <si>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</si>
  <si>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</si>
  <si>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</si>
  <si>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</si>
  <si>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</si>
  <si>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</si>
  <si>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</si>
  <si>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</si>
  <si>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</si>
  <si>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</si>
  <si>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</si>
  <si>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</si>
  <si>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</si>
  <si>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</si>
  <si>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</si>
  <si>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</si>
  <si>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</si>
  <si>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</si>
  <si>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</si>
  <si>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</si>
  <si>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</si>
  <si>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</si>
  <si>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</si>
  <si>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</si>
  <si>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</si>
  <si>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</si>
  <si>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</si>
  <si>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</si>
  <si>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</si>
  <si>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</si>
  <si>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</si>
  <si>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</si>
  <si>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</si>
  <si>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</si>
  <si>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</si>
  <si>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</si>
  <si>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</si>
  <si>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</si>
  <si>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</si>
  <si>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</si>
  <si>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</si>
  <si>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</si>
  <si>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</si>
  <si>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</si>
  <si>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</si>
  <si>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</si>
  <si>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</si>
  <si>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</si>
  <si>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</si>
  <si>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</si>
  <si>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</si>
  <si>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</si>
  <si>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</si>
  <si>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</si>
  <si>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</si>
  <si>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</si>
  <si>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</si>
  <si>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</si>
  <si>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</si>
  <si>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</si>
  <si>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</si>
  <si>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</si>
  <si>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</si>
  <si>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</si>
  <si>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</si>
  <si>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</si>
  <si>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</si>
  <si>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</si>
  <si>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</si>
  <si>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</si>
  <si>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</si>
  <si>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</si>
  <si>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</si>
  <si>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</si>
  <si>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</si>
  <si>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</si>
  <si>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</si>
  <si>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</si>
  <si>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</si>
  <si>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</si>
  <si>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</si>
  <si>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</si>
  <si>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</si>
  <si>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</si>
  <si>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</si>
  <si>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</si>
  <si>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</si>
  <si>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</si>
  <si>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</si>
  <si>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</si>
  <si>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</si>
  <si>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</si>
  <si>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</si>
  <si>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</si>
  <si>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</si>
  <si>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</si>
  <si>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</si>
  <si>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</si>
  <si>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</si>
  <si>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</si>
  <si>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</si>
  <si>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</si>
  <si>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</si>
  <si>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</si>
  <si>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</si>
  <si>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</si>
  <si>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</si>
  <si>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</si>
  <si>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</si>
  <si>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</si>
  <si>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</si>
  <si>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</si>
  <si>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</si>
  <si>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</si>
  <si>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</si>
  <si>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</si>
  <si>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</si>
  <si>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</si>
  <si>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</si>
  <si>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</si>
  <si>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</si>
  <si>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</si>
  <si>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</si>
  <si>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</si>
  <si>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</si>
  <si>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</si>
  <si>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</si>
  <si>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</si>
  <si>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</si>
  <si>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</si>
  <si>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</si>
  <si>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</si>
  <si>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</si>
  <si>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</si>
  <si>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</si>
  <si>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</si>
  <si>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</si>
  <si>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</si>
  <si>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</si>
  <si>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</si>
  <si>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</si>
  <si>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</si>
  <si>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</si>
  <si>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</si>
  <si>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</si>
  <si>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</si>
  <si>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</si>
  <si>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</si>
  <si>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</si>
  <si>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</si>
  <si>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</si>
  <si>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</si>
  <si>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</si>
  <si>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</si>
  <si>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</si>
  <si>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</si>
  <si>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</si>
  <si>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</si>
  <si>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</si>
  <si>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</si>
  <si>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</si>
  <si>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</si>
  <si>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</si>
  <si>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</si>
  <si>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</si>
  <si>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</si>
  <si>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</si>
  <si>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</si>
  <si>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</si>
  <si>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</si>
  <si>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</si>
  <si>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</si>
  <si>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</si>
  <si>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</si>
  <si>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</si>
  <si>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</si>
  <si>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</si>
  <si>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</si>
  <si>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</si>
  <si>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</si>
  <si>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</si>
  <si>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</si>
  <si>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</si>
  <si>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</si>
  <si>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</si>
  <si>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</si>
  <si>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</si>
  <si>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</si>
  <si>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</si>
  <si>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</si>
  <si>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</si>
  <si>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</si>
  <si>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</si>
  <si>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</si>
  <si>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</si>
  <si>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</si>
  <si>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</si>
  <si>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</si>
  <si>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</si>
  <si>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</si>
  <si>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</si>
  <si>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</si>
  <si>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</si>
  <si>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</si>
  <si>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</si>
  <si>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</si>
  <si>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</si>
  <si>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</si>
  <si>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</si>
  <si>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</si>
  <si>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</si>
  <si>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</si>
  <si>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</si>
  <si>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</si>
  <si>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</si>
  <si>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</si>
  <si>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</si>
  <si>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</si>
  <si>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</si>
  <si>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</si>
  <si>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</si>
  <si>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</si>
  <si>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</si>
  <si>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</si>
  <si>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</si>
  <si>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</si>
  <si>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</si>
  <si>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</si>
  <si>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</si>
  <si>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</si>
  <si>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</si>
  <si>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</si>
  <si>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</si>
  <si>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</si>
  <si>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</si>
  <si>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</si>
  <si>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</si>
  <si>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</si>
  <si>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</si>
  <si>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</si>
  <si>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</si>
  <si>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</si>
  <si>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</si>
  <si>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</si>
  <si>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</si>
  <si>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</si>
  <si>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</si>
  <si>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</si>
  <si>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</si>
  <si>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</si>
  <si>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</si>
  <si>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</si>
  <si>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</si>
  <si>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</si>
  <si>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</si>
  <si>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</si>
  <si>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</si>
  <si>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</si>
  <si>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</si>
  <si>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</si>
  <si>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</si>
  <si>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</si>
  <si>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</si>
  <si>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</si>
  <si>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</si>
  <si>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</si>
  <si>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</si>
  <si>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</si>
  <si>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</si>
  <si>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</si>
  <si>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</si>
  <si>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</si>
  <si>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</si>
  <si>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</si>
  <si>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</si>
  <si>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</si>
  <si>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</si>
  <si>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</si>
  <si>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</si>
  <si>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</si>
  <si>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</si>
  <si>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</si>
  <si>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</si>
  <si>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</si>
  <si>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</si>
  <si>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</si>
  <si>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</si>
  <si>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</si>
  <si>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</si>
  <si>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</si>
  <si>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</si>
  <si>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</si>
  <si>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</si>
  <si>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</si>
  <si>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</si>
  <si>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</si>
  <si>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</si>
  <si>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</si>
  <si>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</si>
  <si>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</si>
  <si>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</si>
  <si>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</si>
  <si>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</si>
  <si>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</si>
  <si>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</si>
  <si>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</si>
  <si>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</si>
  <si>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</si>
  <si>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</si>
  <si>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</si>
  <si>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</si>
  <si>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</si>
  <si>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</si>
  <si>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</si>
  <si>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</si>
  <si>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</si>
  <si>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</si>
  <si>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</si>
  <si>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</si>
  <si>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</si>
  <si>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</si>
  <si>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</si>
  <si>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</si>
  <si>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</si>
  <si>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</si>
  <si>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</si>
  <si>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</si>
  <si>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</si>
  <si>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</si>
  <si>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</si>
  <si>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</si>
  <si>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</si>
  <si>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</si>
  <si>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</si>
  <si>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</si>
  <si>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</si>
  <si>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</si>
  <si>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</si>
  <si>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</si>
  <si>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</si>
  <si>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</si>
  <si>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</si>
  <si>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</si>
  <si>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</si>
  <si>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</si>
  <si>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</si>
  <si>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</si>
  <si>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</si>
  <si>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</si>
  <si>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</si>
  <si>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</si>
  <si>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</si>
  <si>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</si>
  <si>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</si>
  <si>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</si>
  <si>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</si>
  <si>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</si>
  <si>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</si>
  <si>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</si>
  <si>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</si>
  <si>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</si>
  <si>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</si>
  <si>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</si>
  <si>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</si>
  <si>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</si>
  <si>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</si>
  <si>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</si>
  <si>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</si>
  <si>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</si>
  <si>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</si>
  <si>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</si>
  <si>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</si>
  <si>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</si>
  <si>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</si>
  <si>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</si>
  <si>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</si>
  <si>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</si>
  <si>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</si>
  <si>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</si>
  <si>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</si>
  <si>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</si>
  <si>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</si>
  <si>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</si>
  <si>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</si>
  <si>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</si>
  <si>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</si>
  <si>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</si>
  <si>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</si>
  <si>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</si>
  <si>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</si>
  <si>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</si>
  <si>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</si>
  <si>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</si>
  <si>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</si>
  <si>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</si>
  <si>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</si>
  <si>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</si>
  <si>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</si>
  <si>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</si>
  <si>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</si>
  <si>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</si>
  <si>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</si>
  <si>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</si>
  <si>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</si>
  <si>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</si>
  <si>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</si>
  <si>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</si>
  <si>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</si>
  <si>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</si>
  <si>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</si>
  <si>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</si>
  <si>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</si>
  <si>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</si>
  <si>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</si>
  <si>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</si>
  <si>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</si>
  <si>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</si>
  <si>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</si>
  <si>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</si>
  <si>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</si>
  <si>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</si>
  <si>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</si>
  <si>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</si>
  <si>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</si>
  <si>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</si>
  <si>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</si>
  <si>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</si>
  <si>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</si>
  <si>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</si>
  <si>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</si>
  <si>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</si>
  <si>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</si>
  <si>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</si>
  <si>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</si>
  <si>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</si>
  <si>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</si>
  <si>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</si>
  <si>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</si>
  <si>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</si>
  <si>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</si>
  <si>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</si>
  <si>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</si>
  <si>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</si>
  <si>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</si>
  <si>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</si>
  <si>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</si>
  <si>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</si>
  <si>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</si>
  <si>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</si>
  <si>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</si>
  <si>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</si>
  <si>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</si>
  <si>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</si>
  <si>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</si>
  <si>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</si>
  <si>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</si>
  <si>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</si>
  <si>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</si>
  <si>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</si>
  <si>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</si>
  <si>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</si>
  <si>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</si>
  <si>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</si>
  <si>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</si>
  <si>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</si>
  <si>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</si>
  <si>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</si>
  <si>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</si>
  <si>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</si>
  <si>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</si>
  <si>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</si>
  <si>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</si>
  <si>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</si>
  <si>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</si>
  <si>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</si>
  <si>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</si>
  <si>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</si>
  <si>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</si>
  <si>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</si>
  <si>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</si>
  <si>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</si>
  <si>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</si>
  <si>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</si>
  <si>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</si>
  <si>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</si>
  <si>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</si>
  <si>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</si>
  <si>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</si>
  <si>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</si>
  <si>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</si>
  <si>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</si>
  <si>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</si>
  <si>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</si>
  <si>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</si>
  <si>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</si>
  <si>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</si>
  <si>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</si>
  <si>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</si>
  <si>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</si>
  <si>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</si>
  <si>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</si>
  <si>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</si>
  <si>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</si>
  <si>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</si>
  <si>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235</t>
    <phoneticPr fontId="2"/>
  </si>
  <si>
    <t>0045</t>
    <phoneticPr fontId="2"/>
  </si>
  <si>
    <t>横浜市磯子区洋光台6-41-1</t>
    <rPh sb="0" eb="3">
      <t>ヨコハマシ</t>
    </rPh>
    <rPh sb="3" eb="6">
      <t>イソゴク</t>
    </rPh>
    <rPh sb="6" eb="9">
      <t>ヨウコウダイ</t>
    </rPh>
    <phoneticPr fontId="2"/>
  </si>
  <si>
    <t>045</t>
    <phoneticPr fontId="2"/>
  </si>
  <si>
    <t>833</t>
    <phoneticPr fontId="2"/>
  </si>
  <si>
    <t>3175</t>
    <phoneticPr fontId="2"/>
  </si>
  <si>
    <t>835</t>
    <phoneticPr fontId="2"/>
  </si>
  <si>
    <t>0409</t>
    <phoneticPr fontId="2"/>
  </si>
  <si>
    <t>寺田</t>
    <rPh sb="0" eb="2">
      <t>テラダ</t>
    </rPh>
    <phoneticPr fontId="2"/>
  </si>
  <si>
    <t>峰子</t>
    <rPh sb="0" eb="2">
      <t>ミネコ</t>
    </rPh>
    <phoneticPr fontId="2"/>
  </si>
  <si>
    <t>てらだ</t>
    <phoneticPr fontId="2"/>
  </si>
  <si>
    <t>みねこ</t>
    <phoneticPr fontId="2"/>
  </si>
  <si>
    <t>中田</t>
    <rPh sb="0" eb="2">
      <t>ナカタ</t>
    </rPh>
    <phoneticPr fontId="2"/>
  </si>
  <si>
    <t>光一</t>
    <rPh sb="0" eb="2">
      <t>コウイチ</t>
    </rPh>
    <phoneticPr fontId="2"/>
  </si>
  <si>
    <t>なかた</t>
    <phoneticPr fontId="2"/>
  </si>
  <si>
    <t>こういち</t>
    <phoneticPr fontId="2"/>
  </si>
  <si>
    <t>清水</t>
    <rPh sb="0" eb="2">
      <t>シミズ</t>
    </rPh>
    <phoneticPr fontId="2"/>
  </si>
  <si>
    <t>彩心</t>
    <rPh sb="0" eb="1">
      <t>アヤ</t>
    </rPh>
    <rPh sb="1" eb="2">
      <t>ココロ</t>
    </rPh>
    <phoneticPr fontId="2"/>
  </si>
  <si>
    <t>しみず</t>
    <phoneticPr fontId="2"/>
  </si>
  <si>
    <t>あやめ</t>
    <phoneticPr fontId="2"/>
  </si>
  <si>
    <t>長田</t>
    <rPh sb="0" eb="2">
      <t>オサダ</t>
    </rPh>
    <phoneticPr fontId="2"/>
  </si>
  <si>
    <t>まりあ</t>
    <phoneticPr fontId="2"/>
  </si>
  <si>
    <t>おさだ</t>
    <phoneticPr fontId="2"/>
  </si>
  <si>
    <t>長田</t>
    <rPh sb="0" eb="2">
      <t>オサダ</t>
    </rPh>
    <phoneticPr fontId="2"/>
  </si>
  <si>
    <t>まりあ</t>
    <phoneticPr fontId="2"/>
  </si>
  <si>
    <t>おさだ</t>
    <phoneticPr fontId="2"/>
  </si>
  <si>
    <t>原田</t>
    <rPh sb="0" eb="2">
      <t>ハラダ</t>
    </rPh>
    <phoneticPr fontId="2"/>
  </si>
  <si>
    <t>乃愛</t>
    <rPh sb="0" eb="1">
      <t>ノ</t>
    </rPh>
    <rPh sb="1" eb="2">
      <t>アイ</t>
    </rPh>
    <phoneticPr fontId="2"/>
  </si>
  <si>
    <t>はらだ</t>
    <phoneticPr fontId="2"/>
  </si>
  <si>
    <t>のえ</t>
    <phoneticPr fontId="2"/>
  </si>
  <si>
    <t>髙橋</t>
    <rPh sb="0" eb="2">
      <t>タカハシ</t>
    </rPh>
    <phoneticPr fontId="2"/>
  </si>
  <si>
    <t>祐香</t>
    <rPh sb="0" eb="1">
      <t>ユウ</t>
    </rPh>
    <rPh sb="1" eb="2">
      <t>カ</t>
    </rPh>
    <phoneticPr fontId="2"/>
  </si>
  <si>
    <t>たかはし</t>
    <phoneticPr fontId="2"/>
  </si>
  <si>
    <t>ゆうか</t>
    <phoneticPr fontId="2"/>
  </si>
  <si>
    <t>秋本</t>
    <rPh sb="0" eb="2">
      <t>アキモト</t>
    </rPh>
    <phoneticPr fontId="2"/>
  </si>
  <si>
    <t>陽菜</t>
    <rPh sb="0" eb="2">
      <t>ヒナ</t>
    </rPh>
    <phoneticPr fontId="2"/>
  </si>
  <si>
    <t>あきもと</t>
    <phoneticPr fontId="2"/>
  </si>
  <si>
    <t>ひな</t>
    <phoneticPr fontId="2"/>
  </si>
  <si>
    <t>髙部</t>
    <rPh sb="0" eb="2">
      <t>タカベ</t>
    </rPh>
    <phoneticPr fontId="2"/>
  </si>
  <si>
    <t>心咲</t>
    <rPh sb="0" eb="1">
      <t>ココロ</t>
    </rPh>
    <rPh sb="1" eb="2">
      <t>サキ</t>
    </rPh>
    <phoneticPr fontId="2"/>
  </si>
  <si>
    <t>たかべ</t>
    <phoneticPr fontId="2"/>
  </si>
  <si>
    <t>みさき</t>
    <phoneticPr fontId="2"/>
  </si>
  <si>
    <t>近野</t>
    <rPh sb="0" eb="2">
      <t>コンノ</t>
    </rPh>
    <phoneticPr fontId="2"/>
  </si>
  <si>
    <t>愛夏</t>
    <rPh sb="0" eb="2">
      <t>アイカ</t>
    </rPh>
    <phoneticPr fontId="2"/>
  </si>
  <si>
    <t>こんの</t>
    <phoneticPr fontId="2"/>
  </si>
  <si>
    <t>あいか</t>
    <phoneticPr fontId="2"/>
  </si>
  <si>
    <t>門脇</t>
    <rPh sb="0" eb="2">
      <t>カドワキ</t>
    </rPh>
    <phoneticPr fontId="2"/>
  </si>
  <si>
    <t>沙和</t>
    <rPh sb="0" eb="2">
      <t>サワ</t>
    </rPh>
    <phoneticPr fontId="2"/>
  </si>
  <si>
    <t>かどわき</t>
    <phoneticPr fontId="2"/>
  </si>
  <si>
    <t>さわ</t>
    <phoneticPr fontId="2"/>
  </si>
  <si>
    <t>田邉</t>
    <rPh sb="0" eb="2">
      <t>タナベ</t>
    </rPh>
    <phoneticPr fontId="2"/>
  </si>
  <si>
    <t>佳那子</t>
    <rPh sb="0" eb="3">
      <t>カナコ</t>
    </rPh>
    <phoneticPr fontId="2"/>
  </si>
  <si>
    <t>たなべ</t>
    <phoneticPr fontId="2"/>
  </si>
  <si>
    <t>かなこ</t>
    <phoneticPr fontId="2"/>
  </si>
  <si>
    <t>久慈</t>
    <rPh sb="0" eb="2">
      <t>クジ</t>
    </rPh>
    <phoneticPr fontId="2"/>
  </si>
  <si>
    <t>晴美</t>
    <rPh sb="0" eb="2">
      <t>ハルミ</t>
    </rPh>
    <phoneticPr fontId="2"/>
  </si>
  <si>
    <t>くじ</t>
    <phoneticPr fontId="2"/>
  </si>
  <si>
    <t>はるみ</t>
    <phoneticPr fontId="2"/>
  </si>
  <si>
    <t>藪下</t>
    <rPh sb="0" eb="2">
      <t>ヤブシタ</t>
    </rPh>
    <phoneticPr fontId="2"/>
  </si>
  <si>
    <t>侑美</t>
    <rPh sb="0" eb="1">
      <t>ユウ</t>
    </rPh>
    <rPh sb="1" eb="2">
      <t>ミ</t>
    </rPh>
    <phoneticPr fontId="2"/>
  </si>
  <si>
    <t>やぶした</t>
    <phoneticPr fontId="2"/>
  </si>
  <si>
    <t>ゆうみ</t>
    <phoneticPr fontId="2"/>
  </si>
  <si>
    <t>北原</t>
    <rPh sb="0" eb="2">
      <t>キタハラ</t>
    </rPh>
    <phoneticPr fontId="2"/>
  </si>
  <si>
    <t>涼夏</t>
    <rPh sb="0" eb="1">
      <t>リョウ</t>
    </rPh>
    <rPh sb="1" eb="2">
      <t>カ</t>
    </rPh>
    <phoneticPr fontId="2"/>
  </si>
  <si>
    <t>きたはら</t>
    <phoneticPr fontId="2"/>
  </si>
  <si>
    <t>すずか</t>
    <phoneticPr fontId="2"/>
  </si>
  <si>
    <t>稲嶺</t>
    <rPh sb="0" eb="2">
      <t>イナミネ</t>
    </rPh>
    <phoneticPr fontId="2"/>
  </si>
  <si>
    <t>結衣</t>
    <rPh sb="0" eb="2">
      <t>ユイ</t>
    </rPh>
    <phoneticPr fontId="2"/>
  </si>
  <si>
    <t>いなみね</t>
    <phoneticPr fontId="2"/>
  </si>
  <si>
    <t>ゆい</t>
    <phoneticPr fontId="2"/>
  </si>
  <si>
    <t>平成３１</t>
    <rPh sb="0" eb="2">
      <t>ヘイセイ</t>
    </rPh>
    <phoneticPr fontId="2"/>
  </si>
  <si>
    <t>横浜市立洋光台第二中学校</t>
    <rPh sb="0" eb="3">
      <t>ヨコハマシ</t>
    </rPh>
    <rPh sb="3" eb="4">
      <t>リツ</t>
    </rPh>
    <rPh sb="4" eb="7">
      <t>ヨウコウダイ</t>
    </rPh>
    <rPh sb="7" eb="9">
      <t>ダイニ</t>
    </rPh>
    <rPh sb="9" eb="12">
      <t>チュウガッコウ</t>
    </rPh>
    <phoneticPr fontId="2"/>
  </si>
  <si>
    <t>西山　雅人</t>
    <rPh sb="0" eb="2">
      <t>ニシヤマ</t>
    </rPh>
    <rPh sb="3" eb="5">
      <t>マサト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</si>
</sst>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AR33" sqref="AR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1141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横浜市立洋光台第二中学校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717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716</v>
      </c>
      <c r="AF16" s="252"/>
      <c r="AG16" s="252"/>
      <c r="AH16" s="252"/>
      <c r="AI16" s="255"/>
      <c r="AJ16" s="256">
        <v>15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720</v>
      </c>
      <c r="G22" s="115"/>
      <c r="H22" s="115"/>
      <c r="I22" s="115"/>
      <c r="J22" s="115"/>
      <c r="K22" s="115" t="s">
        <v>719</v>
      </c>
      <c r="L22" s="115"/>
      <c r="M22" s="115"/>
      <c r="N22" s="115"/>
      <c r="O22" s="116"/>
      <c r="P22" s="112">
        <v>3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743</v>
      </c>
      <c r="AA22" s="115"/>
      <c r="AB22" s="115"/>
      <c r="AC22" s="115"/>
      <c r="AD22" s="115"/>
      <c r="AE22" s="115" t="s">
        <v>744</v>
      </c>
      <c r="AF22" s="115"/>
      <c r="AG22" s="115"/>
      <c r="AH22" s="115"/>
      <c r="AI22" s="116"/>
      <c r="AJ22" s="112">
        <v>3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718</v>
      </c>
      <c r="G23" s="108"/>
      <c r="H23" s="108"/>
      <c r="I23" s="108"/>
      <c r="J23" s="108"/>
      <c r="K23" s="108" t="s">
        <v>719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741</v>
      </c>
      <c r="AA23" s="108"/>
      <c r="AB23" s="108"/>
      <c r="AC23" s="108"/>
      <c r="AD23" s="108"/>
      <c r="AE23" s="108" t="s">
        <v>742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723</v>
      </c>
      <c r="G24" s="81"/>
      <c r="H24" s="81"/>
      <c r="I24" s="81"/>
      <c r="J24" s="81"/>
      <c r="K24" s="81" t="s">
        <v>724</v>
      </c>
      <c r="L24" s="81"/>
      <c r="M24" s="81"/>
      <c r="N24" s="81"/>
      <c r="O24" s="82"/>
      <c r="P24" s="71">
        <v>3</v>
      </c>
      <c r="Q24" s="71"/>
      <c r="R24" s="87">
        <v>155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747</v>
      </c>
      <c r="AA24" s="81"/>
      <c r="AB24" s="81"/>
      <c r="AC24" s="81"/>
      <c r="AD24" s="81"/>
      <c r="AE24" s="81" t="s">
        <v>748</v>
      </c>
      <c r="AF24" s="81"/>
      <c r="AG24" s="81"/>
      <c r="AH24" s="81"/>
      <c r="AI24" s="82"/>
      <c r="AJ24" s="71">
        <v>3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745</v>
      </c>
      <c r="AA25" s="99"/>
      <c r="AB25" s="99"/>
      <c r="AC25" s="99"/>
      <c r="AD25" s="99"/>
      <c r="AE25" s="99" t="s">
        <v>746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727</v>
      </c>
      <c r="G26" s="81"/>
      <c r="H26" s="81"/>
      <c r="I26" s="81"/>
      <c r="J26" s="81"/>
      <c r="K26" s="81" t="s">
        <v>728</v>
      </c>
      <c r="L26" s="81"/>
      <c r="M26" s="81"/>
      <c r="N26" s="81"/>
      <c r="O26" s="82"/>
      <c r="P26" s="71">
        <v>3</v>
      </c>
      <c r="Q26" s="71"/>
      <c r="R26" s="87">
        <v>154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751</v>
      </c>
      <c r="AA26" s="81"/>
      <c r="AB26" s="81"/>
      <c r="AC26" s="81"/>
      <c r="AD26" s="81"/>
      <c r="AE26" s="81" t="s">
        <v>752</v>
      </c>
      <c r="AF26" s="81"/>
      <c r="AG26" s="81"/>
      <c r="AH26" s="81"/>
      <c r="AI26" s="82"/>
      <c r="AJ26" s="71">
        <v>3</v>
      </c>
      <c r="AK26" s="71"/>
      <c r="AL26" s="87">
        <v>163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725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749</v>
      </c>
      <c r="AA27" s="99"/>
      <c r="AB27" s="99"/>
      <c r="AC27" s="99"/>
      <c r="AD27" s="99"/>
      <c r="AE27" s="99" t="s">
        <v>750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731</v>
      </c>
      <c r="G28" s="81"/>
      <c r="H28" s="81"/>
      <c r="I28" s="81"/>
      <c r="J28" s="81"/>
      <c r="K28" s="81" t="s">
        <v>732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755</v>
      </c>
      <c r="AA28" s="81"/>
      <c r="AB28" s="81"/>
      <c r="AC28" s="81"/>
      <c r="AD28" s="81"/>
      <c r="AE28" s="81" t="s">
        <v>756</v>
      </c>
      <c r="AF28" s="81"/>
      <c r="AG28" s="81"/>
      <c r="AH28" s="81"/>
      <c r="AI28" s="82"/>
      <c r="AJ28" s="71">
        <v>3</v>
      </c>
      <c r="AK28" s="71"/>
      <c r="AL28" s="87">
        <v>158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729</v>
      </c>
      <c r="G29" s="99"/>
      <c r="H29" s="99"/>
      <c r="I29" s="99"/>
      <c r="J29" s="99"/>
      <c r="K29" s="99" t="s">
        <v>730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753</v>
      </c>
      <c r="AA29" s="99"/>
      <c r="AB29" s="99"/>
      <c r="AC29" s="99"/>
      <c r="AD29" s="99"/>
      <c r="AE29" s="99" t="s">
        <v>754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735</v>
      </c>
      <c r="G30" s="81"/>
      <c r="H30" s="81"/>
      <c r="I30" s="81"/>
      <c r="J30" s="81"/>
      <c r="K30" s="81" t="s">
        <v>736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759</v>
      </c>
      <c r="AA30" s="81"/>
      <c r="AB30" s="81"/>
      <c r="AC30" s="81"/>
      <c r="AD30" s="81"/>
      <c r="AE30" s="81" t="s">
        <v>760</v>
      </c>
      <c r="AF30" s="81"/>
      <c r="AG30" s="81"/>
      <c r="AH30" s="81"/>
      <c r="AI30" s="82"/>
      <c r="AJ30" s="71">
        <v>3</v>
      </c>
      <c r="AK30" s="71"/>
      <c r="AL30" s="87">
        <v>161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733</v>
      </c>
      <c r="G31" s="99"/>
      <c r="H31" s="99"/>
      <c r="I31" s="99"/>
      <c r="J31" s="99"/>
      <c r="K31" s="99" t="s">
        <v>734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757</v>
      </c>
      <c r="AA31" s="99"/>
      <c r="AB31" s="99"/>
      <c r="AC31" s="99"/>
      <c r="AD31" s="99"/>
      <c r="AE31" s="99" t="s">
        <v>758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739</v>
      </c>
      <c r="G32" s="81"/>
      <c r="H32" s="81"/>
      <c r="I32" s="81"/>
      <c r="J32" s="81"/>
      <c r="K32" s="81" t="s">
        <v>740</v>
      </c>
      <c r="L32" s="81"/>
      <c r="M32" s="81"/>
      <c r="N32" s="81"/>
      <c r="O32" s="82"/>
      <c r="P32" s="71">
        <v>3</v>
      </c>
      <c r="Q32" s="71"/>
      <c r="R32" s="87">
        <v>157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763</v>
      </c>
      <c r="AA32" s="81"/>
      <c r="AB32" s="81"/>
      <c r="AC32" s="81"/>
      <c r="AD32" s="81"/>
      <c r="AE32" s="81" t="s">
        <v>764</v>
      </c>
      <c r="AF32" s="81"/>
      <c r="AG32" s="81"/>
      <c r="AH32" s="81"/>
      <c r="AI32" s="82"/>
      <c r="AJ32" s="71">
        <v>2</v>
      </c>
      <c r="AK32" s="71"/>
      <c r="AL32" s="87">
        <v>163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737</v>
      </c>
      <c r="G33" s="74"/>
      <c r="H33" s="74"/>
      <c r="I33" s="74"/>
      <c r="J33" s="74"/>
      <c r="K33" s="74" t="s">
        <v>738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761</v>
      </c>
      <c r="AA33" s="74"/>
      <c r="AB33" s="74"/>
      <c r="AC33" s="74"/>
      <c r="AD33" s="74"/>
      <c r="AE33" s="74" t="s">
        <v>762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765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1141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横浜市立洋光台第二中学校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てらだ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寺田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しみず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清水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おさだ</v>
      </c>
      <c r="F15" s="321"/>
      <c r="G15" s="321"/>
      <c r="H15" s="321"/>
      <c r="I15" s="321"/>
      <c r="J15" s="321" t="str">
        <f>IF(入力!K22="","",入力!K22)</f>
        <v>まりあ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かどわき</v>
      </c>
      <c r="Z15" s="321"/>
      <c r="AA15" s="321"/>
      <c r="AB15" s="321"/>
      <c r="AC15" s="321"/>
      <c r="AD15" s="321" t="str">
        <f>IF(入力!AE22="","",入力!AE22)</f>
        <v>さわ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長田</v>
      </c>
      <c r="F16" s="335"/>
      <c r="G16" s="335"/>
      <c r="H16" s="335"/>
      <c r="I16" s="335"/>
      <c r="J16" s="335" t="str">
        <f>IF(入力!K23="","",入力!K23)</f>
        <v>まりあ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門脇</v>
      </c>
      <c r="Z16" s="335"/>
      <c r="AA16" s="335"/>
      <c r="AB16" s="335"/>
      <c r="AC16" s="335"/>
      <c r="AD16" s="335" t="str">
        <f>IF(入力!AE23="","",入力!AE23)</f>
        <v>沙和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はらだ</v>
      </c>
      <c r="F17" s="316"/>
      <c r="G17" s="316"/>
      <c r="H17" s="316"/>
      <c r="I17" s="316"/>
      <c r="J17" s="316" t="str">
        <f>IF(入力!K24="","",入力!K24)</f>
        <v>のえ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たなべ</v>
      </c>
      <c r="Z17" s="316"/>
      <c r="AA17" s="316"/>
      <c r="AB17" s="316"/>
      <c r="AC17" s="316"/>
      <c r="AD17" s="316" t="str">
        <f>IF(入力!AE24="","",入力!AE24)</f>
        <v>かなこ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原田</v>
      </c>
      <c r="F18" s="309"/>
      <c r="G18" s="309"/>
      <c r="H18" s="309"/>
      <c r="I18" s="309"/>
      <c r="J18" s="309" t="str">
        <f>IF(入力!K25="","",入力!K25)</f>
        <v>乃愛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田邉</v>
      </c>
      <c r="Z18" s="309"/>
      <c r="AA18" s="309"/>
      <c r="AB18" s="309"/>
      <c r="AC18" s="309"/>
      <c r="AD18" s="309" t="str">
        <f>IF(入力!AE25="","",入力!AE25)</f>
        <v>佳那子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ゆうか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154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くじ</v>
      </c>
      <c r="Z19" s="316"/>
      <c r="AA19" s="316"/>
      <c r="AB19" s="316"/>
      <c r="AC19" s="316"/>
      <c r="AD19" s="316" t="str">
        <f>IF(入力!AE26="","",入力!AE26)</f>
        <v>はるみ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163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髙橋</v>
      </c>
      <c r="F20" s="309"/>
      <c r="G20" s="309"/>
      <c r="H20" s="309"/>
      <c r="I20" s="309"/>
      <c r="J20" s="309" t="str">
        <f>IF(入力!K27="","",入力!K27)</f>
        <v>祐香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久慈</v>
      </c>
      <c r="Z20" s="309"/>
      <c r="AA20" s="309"/>
      <c r="AB20" s="309"/>
      <c r="AC20" s="309"/>
      <c r="AD20" s="309" t="str">
        <f>IF(入力!AE27="","",入力!AE27)</f>
        <v>晴美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あきもと</v>
      </c>
      <c r="F21" s="316"/>
      <c r="G21" s="316"/>
      <c r="H21" s="316"/>
      <c r="I21" s="316"/>
      <c r="J21" s="316" t="str">
        <f>IF(入力!K28="","",入力!K28)</f>
        <v>ひな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やぶした</v>
      </c>
      <c r="Z21" s="316"/>
      <c r="AA21" s="316"/>
      <c r="AB21" s="316"/>
      <c r="AC21" s="316"/>
      <c r="AD21" s="316" t="str">
        <f>IF(入力!AE28="","",入力!AE28)</f>
        <v>ゆうみ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158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秋本</v>
      </c>
      <c r="F22" s="309"/>
      <c r="G22" s="309"/>
      <c r="H22" s="309"/>
      <c r="I22" s="309"/>
      <c r="J22" s="309" t="str">
        <f>IF(入力!K29="","",入力!K29)</f>
        <v>陽菜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藪下</v>
      </c>
      <c r="Z22" s="309"/>
      <c r="AA22" s="309"/>
      <c r="AB22" s="309"/>
      <c r="AC22" s="309"/>
      <c r="AD22" s="309" t="str">
        <f>IF(入力!AE29="","",入力!AE29)</f>
        <v>侑美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たかべ</v>
      </c>
      <c r="F23" s="316"/>
      <c r="G23" s="316"/>
      <c r="H23" s="316"/>
      <c r="I23" s="316"/>
      <c r="J23" s="316" t="str">
        <f>IF(入力!K30="","",入力!K30)</f>
        <v>みさき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きたはら</v>
      </c>
      <c r="Z23" s="316"/>
      <c r="AA23" s="316"/>
      <c r="AB23" s="316"/>
      <c r="AC23" s="316"/>
      <c r="AD23" s="316" t="str">
        <f>IF(入力!AE30="","",入力!AE30)</f>
        <v>すずか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161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髙部</v>
      </c>
      <c r="F24" s="309"/>
      <c r="G24" s="309"/>
      <c r="H24" s="309"/>
      <c r="I24" s="309"/>
      <c r="J24" s="309" t="str">
        <f>IF(入力!K31="","",入力!K31)</f>
        <v>心咲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北原</v>
      </c>
      <c r="Z24" s="309"/>
      <c r="AA24" s="309"/>
      <c r="AB24" s="309"/>
      <c r="AC24" s="309"/>
      <c r="AD24" s="309" t="str">
        <f>IF(入力!AE31="","",入力!AE31)</f>
        <v>涼夏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こんの</v>
      </c>
      <c r="F25" s="316"/>
      <c r="G25" s="316"/>
      <c r="H25" s="316"/>
      <c r="I25" s="316"/>
      <c r="J25" s="316" t="str">
        <f>IF(入力!K32="","",入力!K32)</f>
        <v>あいか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いなみね</v>
      </c>
      <c r="Z25" s="316"/>
      <c r="AA25" s="316"/>
      <c r="AB25" s="316"/>
      <c r="AC25" s="316"/>
      <c r="AD25" s="316" t="str">
        <f>IF(入力!AE32="","",入力!AE32)</f>
        <v>ゆい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163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近野</v>
      </c>
      <c r="F26" s="348"/>
      <c r="G26" s="348"/>
      <c r="H26" s="348"/>
      <c r="I26" s="348"/>
      <c r="J26" s="348" t="str">
        <f>IF(入力!K33="","",入力!K33)</f>
        <v>愛夏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稲嶺</v>
      </c>
      <c r="Z26" s="348"/>
      <c r="AA26" s="348"/>
      <c r="AB26" s="348"/>
      <c r="AC26" s="348"/>
      <c r="AD26" s="348" t="str">
        <f>IF(入力!AE33="","",入力!AE33)</f>
        <v>結衣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1141</v>
      </c>
      <c r="B7" s="31" t="str">
        <f t="shared" ref="B7:C7" si="0">IF($A$8="","",IF($A$9="",B8,B8&amp;"・"&amp;B9))</f>
        <v>横浜市立洋光台第二中学校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0045</v>
      </c>
      <c r="H7" s="31">
        <f t="shared" si="1"/>
        <v>0</v>
      </c>
      <c r="I7" s="31" t="str">
        <f t="shared" si="1"/>
        <v>横浜市磯子区洋光台6-41-1</v>
      </c>
      <c r="J7" s="31">
        <f t="shared" si="1"/>
        <v>0</v>
      </c>
      <c r="K7" s="31" t="str">
        <f t="shared" si="1"/>
        <v>045</v>
      </c>
      <c r="L7" s="31" t="str">
        <f t="shared" si="1"/>
        <v>833</v>
      </c>
      <c r="M7" s="31" t="str">
        <f t="shared" si="1"/>
        <v>3175</v>
      </c>
      <c r="N7" s="31" t="str">
        <f t="shared" si="1"/>
        <v>045</v>
      </c>
      <c r="O7" s="31" t="str">
        <f t="shared" si="1"/>
        <v>835</v>
      </c>
      <c r="P7" s="31" t="str">
        <f t="shared" si="1"/>
        <v>0409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1141</v>
      </c>
      <c r="B8" s="32" t="str">
        <f>IF(入力!$F$3="","",入力!$F$3)</f>
        <v>横浜市立洋光台第二中学校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0045</v>
      </c>
      <c r="H8" s="32"/>
      <c r="I8" s="32" t="str">
        <f>IF(入力!$L$5="","",入力!$L$5)</f>
        <v>横浜市磯子区洋光台6-41-1</v>
      </c>
      <c r="J8" s="32"/>
      <c r="K8" s="42" t="str">
        <f>IF(入力!$AB$4="","",入力!$AB$4)</f>
        <v>045</v>
      </c>
      <c r="L8" s="42" t="str">
        <f>IF(入力!$AG$4="","",入力!$AG$4)</f>
        <v>833</v>
      </c>
      <c r="M8" s="42" t="str">
        <f>IF(入力!$AL$4="","",入力!$AL$4)</f>
        <v>3175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0409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寺田</v>
      </c>
      <c r="D16" s="32" t="str">
        <f>IF(入力!$K$13="","",入力!$K$13)</f>
        <v>峰子</v>
      </c>
      <c r="E16" s="32" t="str">
        <f>IF(入力!$F$12="","",入力!$F$12)</f>
        <v>てらだ</v>
      </c>
      <c r="F16" s="32" t="str">
        <f>IF(入力!$K$12="","",入力!$K$12)</f>
        <v>みねこ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中田</v>
      </c>
      <c r="D17" s="32" t="str">
        <f>IF(入力!$AE$13="","",入力!$AE$13)</f>
        <v>光一</v>
      </c>
      <c r="E17" s="32" t="str">
        <f>IF(入力!$Z$12="","",入力!$Z$12)</f>
        <v>なかた</v>
      </c>
      <c r="F17" s="32" t="str">
        <f>IF(入力!$AE$12="","",入力!$AE$12)</f>
        <v>こういち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清水</v>
      </c>
      <c r="D20" s="32" t="str">
        <f>IF(入力!$K$16="","",入力!$K$16)</f>
        <v>彩心</v>
      </c>
      <c r="E20" s="32" t="str">
        <f>IF(入力!$F$15="","",入力!$F$15)</f>
        <v>しみず</v>
      </c>
      <c r="F20" s="32" t="str">
        <f>IF(入力!$K$15="","",入力!$K$15)</f>
        <v>あやめ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長田</v>
      </c>
      <c r="D24" s="32" t="str">
        <f>IF(入力!$AE$16="","",入力!$AE$16)</f>
        <v>まりあ</v>
      </c>
      <c r="E24" s="32" t="str">
        <f>IF(入力!$Z$15="","",入力!$Z$15)</f>
        <v>おさだ</v>
      </c>
      <c r="F24" s="32" t="str">
        <f>IF(入力!$AE$15="","",入力!$AE$15)</f>
        <v>まりあ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長田</v>
      </c>
      <c r="D53" s="32" t="str">
        <f>IF(OR(L53&lt;&gt;"○",入力!K23=""),"",入力!K23)</f>
        <v>まりあ</v>
      </c>
      <c r="E53" s="32" t="str">
        <f>IF(OR(L53&lt;&gt;"○",入力!F22=""),"",入力!F22)</f>
        <v>おさだ</v>
      </c>
      <c r="F53" s="32" t="str">
        <f>IF(OR(L53&lt;&gt;"○",入力!K22=""),"",入力!K22)</f>
        <v>まりあ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原田</v>
      </c>
      <c r="D54" s="32" t="str">
        <f>IF(OR(L54&lt;&gt;"○",入力!K25=""),"",入力!K25)</f>
        <v>乃愛</v>
      </c>
      <c r="E54" s="32" t="str">
        <f>IF(OR(L54&lt;&gt;"○",入力!F24=""),"",入力!F24)</f>
        <v>はらだ</v>
      </c>
      <c r="F54" s="32" t="str">
        <f>IF(OR(L54&lt;&gt;"○",入力!K24=""),"",入力!K24)</f>
        <v>のえ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祐香</v>
      </c>
      <c r="E55" s="32" t="str">
        <f>IF(OR(L55&lt;&gt;"○",入力!F26=""),"",入力!F26)</f>
        <v>たかはし</v>
      </c>
      <c r="F55" s="32" t="str">
        <f>IF(OR(L55&lt;&gt;"○",入力!K26=""),"",入力!K26)</f>
        <v>ゆうか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秋本</v>
      </c>
      <c r="D56" s="32" t="str">
        <f>IF(OR(L56&lt;&gt;"○",入力!K29=""),"",入力!K29)</f>
        <v>陽菜</v>
      </c>
      <c r="E56" s="32" t="str">
        <f>IF(OR(L56&lt;&gt;"○",入力!F28=""),"",入力!F28)</f>
        <v>あきもと</v>
      </c>
      <c r="F56" s="32" t="str">
        <f>IF(OR(L56&lt;&gt;"○",入力!K28=""),"",入力!K28)</f>
        <v>ひな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髙部</v>
      </c>
      <c r="D57" s="32" t="str">
        <f>IF(OR(L57&lt;&gt;"○",入力!K31=""),"",入力!K31)</f>
        <v>心咲</v>
      </c>
      <c r="E57" s="32" t="str">
        <f>IF(OR(L57&lt;&gt;"○",入力!F30=""),"",入力!F30)</f>
        <v>たかべ</v>
      </c>
      <c r="F57" s="32" t="str">
        <f>IF(OR(L57&lt;&gt;"○",入力!K30=""),"",入力!K30)</f>
        <v>みさき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近野</v>
      </c>
      <c r="D58" s="32" t="str">
        <f>IF(OR(L58&lt;&gt;"○",入力!K33=""),"",入力!K33)</f>
        <v>愛夏</v>
      </c>
      <c r="E58" s="32" t="str">
        <f>IF(OR(L58&lt;&gt;"○",入力!F32=""),"",入力!F32)</f>
        <v>こんの</v>
      </c>
      <c r="F58" s="32" t="str">
        <f>IF(OR(L58&lt;&gt;"○",入力!K32=""),"",入力!K32)</f>
        <v>あいか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門脇</v>
      </c>
      <c r="D59" s="32" t="str">
        <f>IF(OR(L59&lt;&gt;"○",入力!AE23=""),"",入力!AE23)</f>
        <v>沙和</v>
      </c>
      <c r="E59" s="32" t="str">
        <f>IF(OR(L59&lt;&gt;"○",入力!Z22=""),"",入力!Z22)</f>
        <v>かどわき</v>
      </c>
      <c r="F59" s="32" t="str">
        <f>IF(OR(L59&lt;&gt;"○",入力!AE22=""),"",入力!AE22)</f>
        <v>さわ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田邉</v>
      </c>
      <c r="D60" s="32" t="str">
        <f>IF(OR(L60&lt;&gt;"○",入力!AE25=""),"",入力!AE25)</f>
        <v>佳那子</v>
      </c>
      <c r="E60" s="32" t="str">
        <f>IF(OR(L60&lt;&gt;"○",入力!Z24=""),"",入力!Z24)</f>
        <v>たなべ</v>
      </c>
      <c r="F60" s="32" t="str">
        <f>IF(OR(L60&lt;&gt;"○",入力!AE24=""),"",入力!AE24)</f>
        <v>かなこ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久慈</v>
      </c>
      <c r="D61" s="32" t="str">
        <f>IF(OR(L61&lt;&gt;"○",入力!AE27=""),"",入力!AE27)</f>
        <v>晴美</v>
      </c>
      <c r="E61" s="32" t="str">
        <f>IF(OR(L61&lt;&gt;"○",入力!Z26=""),"",入力!Z26)</f>
        <v>くじ</v>
      </c>
      <c r="F61" s="32" t="str">
        <f>IF(OR(L61&lt;&gt;"○",入力!AE26=""),"",入力!AE26)</f>
        <v>はるみ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藪下</v>
      </c>
      <c r="D62" s="32" t="str">
        <f>IF(OR(L62&lt;&gt;"○",入力!AE29=""),"",入力!AE29)</f>
        <v>侑美</v>
      </c>
      <c r="E62" s="32" t="str">
        <f>IF(OR(L62&lt;&gt;"○",入力!Z28=""),"",入力!Z28)</f>
        <v>やぶした</v>
      </c>
      <c r="F62" s="32" t="str">
        <f>IF(OR(L62&lt;&gt;"○",入力!AE28=""),"",入力!AE28)</f>
        <v>ゆうみ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北原</v>
      </c>
      <c r="D63" s="32" t="str">
        <f>IF(OR(L63&lt;&gt;"○",入力!AE31=""),"",入力!AE31)</f>
        <v>涼夏</v>
      </c>
      <c r="E63" s="32" t="str">
        <f>IF(OR(L63&lt;&gt;"○",入力!Z30=""),"",入力!Z30)</f>
        <v>きたはら</v>
      </c>
      <c r="F63" s="32" t="str">
        <f>IF(OR(L63&lt;&gt;"○",入力!AE30=""),"",入力!AE30)</f>
        <v>すずか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稲嶺</v>
      </c>
      <c r="D64" s="32" t="str">
        <f>IF(OR(L64&lt;&gt;"○",入力!AE33=""),"",入力!AE33)</f>
        <v>結衣</v>
      </c>
      <c r="E64" s="32" t="str">
        <f>IF(OR(L64&lt;&gt;"○",入力!Z32=""),"",入力!Z32)</f>
        <v>いなみね</v>
      </c>
      <c r="F64" s="32" t="str">
        <f>IF(OR(L64&lt;&gt;"○",入力!AE32=""),"",入力!AE32)</f>
        <v>ゆい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2019-04-25T06:37:31Z</cp:lastPrinted>
  <dcterms:created xsi:type="dcterms:W3CDTF">2006-11-03T01:52:14Z</dcterms:created>
  <dcterms:modified xsi:type="dcterms:W3CDTF">2019-05-08T04:34:13Z</dcterms:modified>
</cp:coreProperties>
</file>