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5524\share\校務フォルダー\02-個人別フォルダ\01-青学年\永井\バレー部\バレー部\市大会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<sst xmlns="http://schemas.openxmlformats.org/spreadsheetml/2006/main" count="1453" uniqueCount="751">
  <si>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</si>
  <si>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</si>
  <si>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</si>
  <si>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</si>
  <si>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</si>
  <si>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</si>
  <si>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</si>
  <si>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</si>
  <si>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</si>
  <si>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</si>
  <si>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</si>
  <si>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</si>
  <si>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</si>
  <si>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</si>
  <si>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</si>
  <si>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</si>
  <si>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</si>
  <si>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</si>
  <si>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</si>
  <si>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</si>
  <si>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</si>
  <si>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</si>
  <si>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</si>
  <si>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</si>
  <si>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</si>
  <si>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</si>
  <si>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</si>
  <si>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</si>
  <si>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</si>
  <si>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</si>
  <si>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</si>
  <si>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</si>
  <si>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</si>
  <si>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</si>
  <si>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</si>
  <si>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</si>
  <si>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</si>
  <si>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</si>
  <si>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</si>
  <si>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</si>
  <si>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</si>
  <si>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</si>
  <si>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</si>
  <si>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</si>
  <si>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</si>
  <si>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</si>
  <si>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</si>
  <si>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</si>
  <si>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</si>
  <si>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</si>
  <si>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</si>
  <si>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</si>
  <si>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</si>
  <si>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</si>
  <si>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</si>
  <si>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</si>
  <si>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</si>
  <si>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</si>
  <si>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</si>
  <si>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</si>
  <si>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</si>
  <si>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</si>
  <si>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</si>
  <si>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</si>
  <si>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</si>
  <si>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</si>
  <si>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</si>
  <si>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</si>
  <si>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</si>
  <si>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</si>
  <si>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</si>
  <si>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</si>
  <si>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</si>
  <si>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</si>
  <si>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</si>
  <si>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</si>
  <si>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</si>
  <si>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</si>
  <si>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</si>
  <si>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</si>
  <si>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</si>
  <si>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</si>
  <si>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</si>
  <si>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</si>
  <si>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</si>
  <si>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</si>
  <si>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</si>
  <si>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</si>
  <si>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</si>
  <si>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</si>
  <si>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</si>
  <si>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</si>
  <si>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</si>
  <si>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</si>
  <si>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</si>
  <si>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</si>
  <si>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</si>
  <si>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</si>
  <si>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</si>
  <si>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</si>
  <si>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</si>
  <si>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</si>
  <si>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</si>
  <si>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</si>
  <si>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</si>
  <si>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</si>
  <si>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</si>
  <si>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</si>
  <si>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</si>
  <si>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</si>
  <si>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</si>
  <si>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</si>
  <si>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</si>
  <si>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</si>
  <si>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</si>
  <si>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</si>
  <si>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</si>
  <si>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</si>
  <si>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</si>
  <si>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</si>
  <si>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</si>
  <si>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</si>
  <si>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</si>
  <si>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</si>
  <si>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</si>
  <si>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</si>
  <si>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</si>
  <si>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</si>
  <si>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</si>
  <si>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</si>
  <si>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</si>
  <si>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</si>
  <si>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</si>
  <si>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</si>
  <si>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</si>
  <si>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</si>
  <si>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</si>
  <si>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</si>
  <si>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</si>
  <si>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</si>
  <si>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</si>
  <si>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</si>
  <si>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</si>
  <si>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</si>
  <si>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</si>
  <si>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</si>
  <si>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</si>
  <si>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</si>
  <si>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</si>
  <si>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</si>
  <si>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</si>
  <si>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</si>
  <si>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</si>
  <si>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</si>
  <si>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</si>
  <si>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</si>
  <si>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</si>
  <si>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</si>
  <si>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</si>
  <si>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</si>
  <si>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</si>
  <si>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</si>
  <si>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</si>
  <si>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</si>
  <si>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</si>
  <si>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</si>
  <si>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</si>
  <si>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</si>
  <si>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</si>
  <si>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</si>
  <si>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</si>
  <si>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</si>
  <si>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</si>
  <si>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</si>
  <si>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</si>
  <si>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</si>
  <si>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</si>
  <si>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</si>
  <si>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</si>
  <si>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</si>
  <si>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</si>
  <si>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</si>
  <si>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</si>
  <si>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</si>
  <si>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</si>
  <si>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</si>
  <si>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</si>
  <si>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</si>
  <si>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</si>
  <si>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</si>
  <si>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</si>
  <si>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</si>
  <si>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</si>
  <si>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</si>
  <si>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</si>
  <si>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</si>
  <si>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</si>
  <si>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</si>
  <si>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</si>
  <si>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</si>
  <si>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</si>
  <si>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</si>
  <si>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</si>
  <si>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</si>
  <si>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</si>
  <si>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</si>
  <si>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</si>
  <si>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</si>
  <si>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</si>
  <si>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</si>
  <si>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</si>
  <si>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</si>
  <si>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</si>
  <si>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</si>
  <si>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</si>
  <si>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</si>
  <si>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</si>
  <si>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</si>
  <si>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</si>
  <si>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</si>
  <si>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</si>
  <si>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</si>
  <si>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</si>
  <si>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</si>
  <si>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</si>
  <si>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</si>
  <si>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</si>
  <si>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</si>
  <si>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</si>
  <si>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</si>
  <si>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</si>
  <si>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</si>
  <si>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</si>
  <si>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</si>
  <si>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</si>
  <si>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</si>
  <si>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</si>
  <si>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</si>
  <si>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</si>
  <si>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</si>
  <si>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</si>
  <si>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</si>
  <si>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</si>
  <si>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</si>
  <si>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</si>
  <si>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</si>
  <si>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</si>
  <si>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</si>
  <si>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</si>
  <si>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</si>
  <si>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</si>
  <si>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</si>
  <si>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</si>
  <si>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</si>
  <si>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</si>
  <si>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</si>
  <si>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</si>
  <si>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</si>
  <si>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</si>
  <si>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</si>
  <si>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</si>
  <si>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</si>
  <si>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</si>
  <si>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</si>
  <si>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</si>
  <si>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</si>
  <si>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</si>
  <si>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</si>
  <si>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</si>
  <si>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</si>
  <si>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</si>
  <si>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</si>
  <si>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</si>
  <si>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</si>
  <si>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</si>
  <si>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</si>
  <si>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</si>
  <si>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</si>
  <si>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</si>
  <si>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</si>
  <si>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</si>
  <si>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</si>
  <si>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</si>
  <si>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</si>
  <si>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</si>
  <si>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</si>
  <si>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</si>
  <si>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</si>
  <si>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</si>
  <si>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</si>
  <si>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</si>
  <si>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</si>
  <si>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</si>
  <si>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</si>
  <si>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</si>
  <si>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</si>
  <si>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</si>
  <si>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</si>
  <si>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</si>
  <si>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</si>
  <si>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</si>
  <si>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</si>
  <si>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</si>
  <si>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</si>
  <si>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</si>
  <si>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</si>
  <si>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</si>
  <si>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</si>
  <si>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</si>
  <si>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</si>
  <si>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</si>
  <si>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</si>
  <si>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</si>
  <si>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</si>
  <si>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</si>
  <si>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</si>
  <si>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</si>
  <si>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</si>
  <si>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</si>
  <si>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</si>
  <si>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</si>
  <si>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</si>
  <si>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</si>
  <si>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</si>
  <si>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</si>
  <si>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</si>
  <si>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</si>
  <si>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</si>
  <si>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</si>
  <si>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</si>
  <si>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</si>
  <si>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</si>
  <si>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</si>
  <si>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</si>
  <si>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</si>
  <si>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</si>
  <si>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</si>
  <si>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</si>
  <si>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</si>
  <si>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</si>
  <si>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</si>
  <si>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</si>
  <si>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</si>
  <si>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</si>
  <si>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</si>
  <si>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</si>
  <si>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</si>
  <si>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</si>
  <si>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</si>
  <si>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</si>
  <si>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</si>
  <si>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</si>
  <si>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</si>
  <si>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</si>
  <si>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</si>
  <si>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</si>
  <si>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</si>
  <si>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</si>
  <si>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</si>
  <si>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</si>
  <si>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</si>
  <si>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</si>
  <si>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</si>
  <si>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</si>
  <si>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</si>
  <si>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</si>
  <si>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</si>
  <si>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</si>
  <si>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</si>
  <si>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</si>
  <si>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</si>
  <si>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</si>
  <si>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</si>
  <si>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</si>
  <si>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</si>
  <si>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</si>
  <si>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</si>
  <si>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</si>
  <si>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</si>
  <si>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</si>
  <si>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</si>
  <si>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</si>
  <si>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</si>
  <si>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</si>
  <si>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</si>
  <si>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</si>
  <si>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</si>
  <si>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</si>
  <si>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</si>
  <si>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</si>
  <si>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</si>
  <si>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</si>
  <si>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</si>
  <si>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</si>
  <si>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</si>
  <si>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</si>
  <si>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</si>
  <si>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</si>
  <si>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</si>
  <si>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</si>
  <si>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</si>
  <si>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</si>
  <si>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</si>
  <si>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</si>
  <si>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</si>
  <si>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</si>
  <si>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</si>
  <si>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</si>
  <si>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</si>
  <si>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</si>
  <si>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</si>
  <si>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</si>
  <si>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</si>
  <si>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</si>
  <si>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</si>
  <si>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</si>
  <si>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</si>
  <si>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</si>
  <si>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</si>
  <si>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</si>
  <si>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</si>
  <si>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</si>
  <si>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</si>
  <si>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</si>
  <si>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</si>
  <si>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</si>
  <si>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</si>
  <si>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</si>
  <si>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</si>
  <si>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</si>
  <si>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</si>
  <si>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</si>
  <si>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</si>
  <si>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</si>
  <si>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</si>
  <si>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</si>
  <si>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</si>
  <si>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</si>
  <si>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</si>
  <si>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</si>
  <si>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</si>
  <si>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</si>
  <si>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</si>
  <si>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</si>
  <si>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</si>
  <si>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</si>
  <si>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</si>
  <si>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</si>
  <si>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</si>
  <si>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</si>
  <si>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</si>
  <si>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</si>
  <si>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</si>
  <si>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</si>
  <si>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</si>
  <si>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</si>
  <si>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</si>
  <si>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</si>
  <si>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</si>
  <si>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</si>
  <si>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</si>
  <si>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</si>
  <si>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</si>
  <si>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</si>
  <si>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</si>
  <si>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</si>
  <si>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</si>
  <si>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</si>
  <si>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</si>
  <si>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</si>
  <si>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</si>
  <si>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</si>
  <si>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</si>
  <si>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</si>
  <si>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</si>
  <si>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</si>
  <si>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</si>
  <si>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</si>
  <si>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</si>
  <si>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</si>
  <si>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</si>
  <si>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</si>
  <si>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</si>
  <si>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</si>
  <si>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</si>
  <si>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</si>
  <si>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</si>
  <si>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</si>
  <si>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</si>
  <si>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</si>
  <si>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</si>
  <si>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</si>
  <si>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</si>
  <si>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</si>
  <si>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</si>
  <si>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</si>
  <si>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</si>
  <si>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</si>
  <si>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</si>
  <si>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</si>
  <si>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</si>
  <si>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</si>
  <si>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</si>
  <si>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</si>
  <si>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</si>
  <si>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</si>
  <si>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</si>
  <si>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</si>
  <si>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</si>
  <si>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</si>
  <si>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</si>
  <si>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</si>
  <si>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</si>
  <si>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</si>
  <si>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</si>
  <si>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</si>
  <si>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</si>
  <si>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</si>
  <si>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</si>
  <si>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</si>
  <si>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</si>
  <si>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</si>
  <si>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</si>
  <si>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</si>
  <si>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</si>
  <si>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</si>
  <si>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</si>
  <si>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</si>
  <si>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</si>
  <si>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</si>
  <si>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</si>
  <si>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</si>
  <si>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</si>
  <si>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</si>
  <si>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</si>
  <si>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</si>
  <si>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</si>
  <si>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</si>
  <si>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</si>
  <si>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</si>
  <si>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</si>
  <si>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</si>
  <si>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</si>
  <si>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</si>
  <si>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</si>
  <si>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</si>
  <si>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</si>
  <si>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</si>
  <si>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</si>
  <si>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</si>
  <si>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</si>
  <si>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</si>
  <si>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</si>
  <si>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</si>
  <si>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</si>
  <si>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</si>
  <si>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</si>
  <si>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</si>
  <si>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</si>
  <si>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</si>
  <si>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</si>
  <si>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</si>
  <si>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</si>
  <si>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</si>
  <si>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</si>
  <si>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</si>
  <si>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</si>
  <si>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</si>
  <si>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</si>
  <si>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</si>
  <si>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</si>
  <si>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</si>
  <si>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</si>
  <si>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</si>
  <si>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</si>
  <si>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</si>
  <si>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</si>
  <si>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</si>
  <si>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</si>
  <si>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</si>
  <si>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</si>
  <si>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</si>
  <si>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</si>
  <si>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</si>
  <si>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</si>
  <si>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</si>
  <si>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</si>
  <si>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</si>
  <si>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</si>
  <si>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</si>
  <si>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</si>
  <si>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</si>
  <si>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</si>
  <si>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</si>
  <si>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</si>
  <si>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</si>
  <si>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</si>
  <si>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</si>
  <si>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</si>
  <si>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</si>
  <si>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</si>
  <si>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</si>
  <si>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</si>
  <si>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</si>
  <si>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</si>
  <si>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</si>
  <si>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</si>
  <si>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</si>
  <si>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</si>
  <si>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</si>
  <si>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</si>
  <si>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</si>
  <si>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</si>
  <si>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</si>
  <si>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</si>
  <si>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</si>
  <si>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</si>
  <si>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</si>
  <si>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</si>
  <si>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</si>
  <si>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</si>
  <si>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</si>
  <si>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</si>
  <si>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</si>
  <si>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</si>
  <si>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</si>
  <si>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</si>
  <si>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</si>
  <si>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</si>
  <si>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</si>
  <si>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</si>
  <si>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</si>
  <si>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</si>
  <si>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</si>
  <si>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</si>
  <si>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</si>
  <si>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</si>
  <si>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</si>
  <si>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</si>
  <si>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</si>
  <si>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</si>
  <si>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</si>
  <si>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</si>
  <si>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</si>
  <si>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</si>
  <si>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</si>
  <si>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</si>
  <si>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</si>
  <si>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</si>
  <si>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</si>
  <si>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</si>
  <si>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</si>
  <si>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</si>
  <si>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</si>
  <si>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</si>
  <si>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</si>
  <si>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</si>
  <si>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</si>
  <si>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</si>
  <si>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</si>
  <si>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</si>
  <si>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</si>
  <si>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</si>
  <si>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</si>
  <si>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</si>
  <si>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</si>
  <si>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</si>
  <si>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</si>
  <si>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</si>
  <si>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</si>
  <si>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</si>
  <si>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</si>
  <si>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</si>
  <si>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</si>
  <si>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</si>
  <si>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</si>
  <si>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</si>
  <si>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</si>
  <si>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</si>
  <si>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</si>
  <si>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</si>
  <si>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983</t>
    <phoneticPr fontId="2"/>
  </si>
  <si>
    <t>1062</t>
    <phoneticPr fontId="2"/>
  </si>
  <si>
    <t>227</t>
    <phoneticPr fontId="2"/>
  </si>
  <si>
    <t>0082</t>
    <phoneticPr fontId="2"/>
  </si>
  <si>
    <t>横浜市青葉区青葉台2－25－2</t>
    <rPh sb="0" eb="3">
      <t>ヨコハマシ</t>
    </rPh>
    <rPh sb="3" eb="6">
      <t>アオバク</t>
    </rPh>
    <rPh sb="6" eb="9">
      <t>アオバダイ</t>
    </rPh>
    <phoneticPr fontId="2"/>
  </si>
  <si>
    <t>045</t>
    <phoneticPr fontId="2"/>
  </si>
  <si>
    <t>983</t>
    <phoneticPr fontId="2"/>
  </si>
  <si>
    <t>7103</t>
    <phoneticPr fontId="2"/>
  </si>
  <si>
    <t>永井</t>
    <rPh sb="0" eb="2">
      <t>ナガイ</t>
    </rPh>
    <phoneticPr fontId="2"/>
  </si>
  <si>
    <t>啓一</t>
    <rPh sb="0" eb="2">
      <t>ケイイチ</t>
    </rPh>
    <phoneticPr fontId="2"/>
  </si>
  <si>
    <t>河口</t>
    <rPh sb="0" eb="2">
      <t>カワグチ</t>
    </rPh>
    <phoneticPr fontId="2"/>
  </si>
  <si>
    <t>莉沙</t>
    <rPh sb="0" eb="2">
      <t>リサ</t>
    </rPh>
    <phoneticPr fontId="2"/>
  </si>
  <si>
    <t>藤城</t>
    <rPh sb="0" eb="2">
      <t>フジシロ</t>
    </rPh>
    <phoneticPr fontId="2"/>
  </si>
  <si>
    <t>愛子</t>
    <rPh sb="0" eb="2">
      <t>アイコ</t>
    </rPh>
    <phoneticPr fontId="2"/>
  </si>
  <si>
    <t>ながい</t>
    <phoneticPr fontId="2"/>
  </si>
  <si>
    <t>けいいち</t>
    <phoneticPr fontId="2"/>
  </si>
  <si>
    <t>かわぐち</t>
    <phoneticPr fontId="2"/>
  </si>
  <si>
    <t>りさ</t>
    <phoneticPr fontId="2"/>
  </si>
  <si>
    <t>ふじしろ</t>
    <phoneticPr fontId="2"/>
  </si>
  <si>
    <t>あいこ</t>
    <phoneticPr fontId="2"/>
  </si>
  <si>
    <t>ふじしろ</t>
    <phoneticPr fontId="2"/>
  </si>
  <si>
    <t>あいこ</t>
    <phoneticPr fontId="2"/>
  </si>
  <si>
    <t>ひろすえ</t>
    <phoneticPr fontId="2"/>
  </si>
  <si>
    <t>かれん</t>
    <phoneticPr fontId="2"/>
  </si>
  <si>
    <t>むろ</t>
    <phoneticPr fontId="2"/>
  </si>
  <si>
    <t>あやな</t>
    <phoneticPr fontId="2"/>
  </si>
  <si>
    <t>はんだ</t>
    <phoneticPr fontId="2"/>
  </si>
  <si>
    <t>ちはる</t>
    <phoneticPr fontId="2"/>
  </si>
  <si>
    <t>きりがくぼ</t>
    <phoneticPr fontId="2"/>
  </si>
  <si>
    <t>まい</t>
    <phoneticPr fontId="2"/>
  </si>
  <si>
    <t>すずき</t>
    <phoneticPr fontId="2"/>
  </si>
  <si>
    <t>もえな</t>
    <phoneticPr fontId="2"/>
  </si>
  <si>
    <t>よねくら</t>
    <phoneticPr fontId="2"/>
  </si>
  <si>
    <t>あやの</t>
    <phoneticPr fontId="2"/>
  </si>
  <si>
    <t>ごとう</t>
    <phoneticPr fontId="2"/>
  </si>
  <si>
    <t>なつほ</t>
    <phoneticPr fontId="2"/>
  </si>
  <si>
    <t>まえだ</t>
    <phoneticPr fontId="2"/>
  </si>
  <si>
    <t>かおるこ</t>
    <phoneticPr fontId="2"/>
  </si>
  <si>
    <t>たしま</t>
    <phoneticPr fontId="2"/>
  </si>
  <si>
    <t>のえ</t>
    <phoneticPr fontId="2"/>
  </si>
  <si>
    <t>なりさこ</t>
    <phoneticPr fontId="2"/>
  </si>
  <si>
    <t>しいな</t>
    <phoneticPr fontId="2"/>
  </si>
  <si>
    <t>おぞね</t>
    <phoneticPr fontId="2"/>
  </si>
  <si>
    <t>さや</t>
    <phoneticPr fontId="2"/>
  </si>
  <si>
    <t>廣末</t>
    <rPh sb="0" eb="2">
      <t>ヒロスエ</t>
    </rPh>
    <phoneticPr fontId="2"/>
  </si>
  <si>
    <t>花蓮</t>
    <rPh sb="0" eb="2">
      <t>カレン</t>
    </rPh>
    <phoneticPr fontId="2"/>
  </si>
  <si>
    <t>室</t>
    <rPh sb="0" eb="1">
      <t>ムロ</t>
    </rPh>
    <phoneticPr fontId="2"/>
  </si>
  <si>
    <t>彩奈</t>
    <rPh sb="0" eb="2">
      <t>アヤナ</t>
    </rPh>
    <phoneticPr fontId="2"/>
  </si>
  <si>
    <t>半田</t>
    <rPh sb="0" eb="2">
      <t>ハンダ</t>
    </rPh>
    <phoneticPr fontId="2"/>
  </si>
  <si>
    <t>千晴</t>
    <rPh sb="0" eb="2">
      <t>チハル</t>
    </rPh>
    <phoneticPr fontId="2"/>
  </si>
  <si>
    <t>桐ケ窪</t>
    <rPh sb="0" eb="3">
      <t>キリガクボ</t>
    </rPh>
    <phoneticPr fontId="2"/>
  </si>
  <si>
    <t>舞</t>
    <rPh sb="0" eb="1">
      <t>マイ</t>
    </rPh>
    <phoneticPr fontId="2"/>
  </si>
  <si>
    <t>鈴木</t>
    <rPh sb="0" eb="2">
      <t>スズキ</t>
    </rPh>
    <phoneticPr fontId="2"/>
  </si>
  <si>
    <t>萌奈</t>
    <rPh sb="0" eb="1">
      <t>モ</t>
    </rPh>
    <rPh sb="1" eb="2">
      <t>ナ</t>
    </rPh>
    <phoneticPr fontId="2"/>
  </si>
  <si>
    <t>米倉</t>
    <rPh sb="0" eb="2">
      <t>ヨネクラ</t>
    </rPh>
    <phoneticPr fontId="2"/>
  </si>
  <si>
    <t>綾乃</t>
    <rPh sb="0" eb="2">
      <t>アヤノ</t>
    </rPh>
    <phoneticPr fontId="2"/>
  </si>
  <si>
    <t>後藤</t>
    <rPh sb="0" eb="2">
      <t>ゴトウ</t>
    </rPh>
    <phoneticPr fontId="2"/>
  </si>
  <si>
    <t>夏帆</t>
    <rPh sb="0" eb="1">
      <t>ナツ</t>
    </rPh>
    <rPh sb="1" eb="2">
      <t>ホ</t>
    </rPh>
    <phoneticPr fontId="2"/>
  </si>
  <si>
    <t>前田</t>
    <rPh sb="0" eb="2">
      <t>マエダ</t>
    </rPh>
    <phoneticPr fontId="2"/>
  </si>
  <si>
    <t>薫子</t>
    <rPh sb="0" eb="1">
      <t>カオル</t>
    </rPh>
    <rPh sb="1" eb="2">
      <t>コ</t>
    </rPh>
    <phoneticPr fontId="2"/>
  </si>
  <si>
    <t>田嶋</t>
    <rPh sb="0" eb="2">
      <t>タシマ</t>
    </rPh>
    <phoneticPr fontId="2"/>
  </si>
  <si>
    <t>乃英</t>
    <rPh sb="0" eb="1">
      <t>ノ</t>
    </rPh>
    <rPh sb="1" eb="2">
      <t>エイ</t>
    </rPh>
    <phoneticPr fontId="2"/>
  </si>
  <si>
    <t>成迫</t>
    <rPh sb="0" eb="2">
      <t>ナリサコ</t>
    </rPh>
    <phoneticPr fontId="2"/>
  </si>
  <si>
    <t>椎南</t>
    <rPh sb="0" eb="1">
      <t>シイ</t>
    </rPh>
    <rPh sb="1" eb="2">
      <t>ミナミ</t>
    </rPh>
    <phoneticPr fontId="2"/>
  </si>
  <si>
    <t>小曽根</t>
    <rPh sb="0" eb="3">
      <t>オゾネ</t>
    </rPh>
    <phoneticPr fontId="2"/>
  </si>
  <si>
    <t>沙耶</t>
    <rPh sb="0" eb="1">
      <t>サ</t>
    </rPh>
    <rPh sb="1" eb="2">
      <t>ヤ</t>
    </rPh>
    <phoneticPr fontId="2"/>
  </si>
  <si>
    <t>岡本</t>
    <rPh sb="0" eb="2">
      <t>オカモト</t>
    </rPh>
    <phoneticPr fontId="2"/>
  </si>
  <si>
    <t>卓馬</t>
    <rPh sb="0" eb="2">
      <t>タクマ</t>
    </rPh>
    <phoneticPr fontId="2"/>
  </si>
  <si>
    <t>おかもと</t>
    <phoneticPr fontId="2"/>
  </si>
  <si>
    <t>たくま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</si>
</sst>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F11" sqref="F11:G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1142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横浜市立青葉台中学校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38" t="s">
        <v>587</v>
      </c>
      <c r="AG6" s="85" t="s">
        <v>687</v>
      </c>
      <c r="AH6" s="85"/>
      <c r="AI6" s="85"/>
      <c r="AJ6" s="85"/>
      <c r="AK6" s="38" t="s">
        <v>587</v>
      </c>
      <c r="AL6" s="85" t="s">
        <v>688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695</v>
      </c>
      <c r="G12" s="147"/>
      <c r="H12" s="147"/>
      <c r="I12" s="147"/>
      <c r="J12" s="147"/>
      <c r="K12" s="147"/>
      <c r="L12" s="147" t="s">
        <v>696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749</v>
      </c>
      <c r="W12" s="151"/>
      <c r="X12" s="151"/>
      <c r="Y12" s="151"/>
      <c r="Z12" s="151"/>
      <c r="AA12" s="151"/>
      <c r="AB12" s="152" t="s">
        <v>750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747</v>
      </c>
      <c r="W13" s="139"/>
      <c r="X13" s="139"/>
      <c r="Y13" s="139"/>
      <c r="Z13" s="139"/>
      <c r="AA13" s="139"/>
      <c r="AB13" s="140" t="s">
        <v>748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697</v>
      </c>
      <c r="G14" s="169"/>
      <c r="H14" s="169"/>
      <c r="I14" s="169"/>
      <c r="J14" s="169"/>
      <c r="K14" s="169"/>
      <c r="L14" s="169" t="s">
        <v>698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699</v>
      </c>
      <c r="W14" s="169"/>
      <c r="X14" s="169"/>
      <c r="Y14" s="169"/>
      <c r="Z14" s="169"/>
      <c r="AA14" s="169"/>
      <c r="AB14" s="172" t="s">
        <v>700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691</v>
      </c>
      <c r="G15" s="160"/>
      <c r="H15" s="160"/>
      <c r="I15" s="160"/>
      <c r="J15" s="160"/>
      <c r="K15" s="160"/>
      <c r="L15" s="160" t="s">
        <v>692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693</v>
      </c>
      <c r="W15" s="160"/>
      <c r="X15" s="160"/>
      <c r="Y15" s="160"/>
      <c r="Z15" s="160"/>
      <c r="AA15" s="160"/>
      <c r="AB15" s="162" t="s">
        <v>694</v>
      </c>
      <c r="AC15" s="163"/>
      <c r="AD15" s="163"/>
      <c r="AE15" s="163"/>
      <c r="AF15" s="163"/>
      <c r="AG15" s="163"/>
      <c r="AH15" s="246">
        <v>1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701</v>
      </c>
      <c r="G20" s="201"/>
      <c r="H20" s="201"/>
      <c r="I20" s="201"/>
      <c r="J20" s="201"/>
      <c r="K20" s="201" t="s">
        <v>702</v>
      </c>
      <c r="L20" s="201"/>
      <c r="M20" s="201"/>
      <c r="N20" s="201"/>
      <c r="O20" s="202"/>
      <c r="P20" s="198">
        <v>2</v>
      </c>
      <c r="Q20" s="198"/>
      <c r="R20" s="203">
        <v>162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713</v>
      </c>
      <c r="AA20" s="201"/>
      <c r="AB20" s="201"/>
      <c r="AC20" s="201"/>
      <c r="AD20" s="201"/>
      <c r="AE20" s="201" t="s">
        <v>714</v>
      </c>
      <c r="AF20" s="201"/>
      <c r="AG20" s="201"/>
      <c r="AH20" s="201"/>
      <c r="AI20" s="202"/>
      <c r="AJ20" s="198">
        <v>2</v>
      </c>
      <c r="AK20" s="198"/>
      <c r="AL20" s="203">
        <v>159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693</v>
      </c>
      <c r="G21" s="216"/>
      <c r="H21" s="216"/>
      <c r="I21" s="216"/>
      <c r="J21" s="216"/>
      <c r="K21" s="216" t="s">
        <v>694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735</v>
      </c>
      <c r="AA21" s="216"/>
      <c r="AB21" s="216"/>
      <c r="AC21" s="216"/>
      <c r="AD21" s="216"/>
      <c r="AE21" s="216" t="s">
        <v>736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703</v>
      </c>
      <c r="G22" s="169"/>
      <c r="H22" s="169"/>
      <c r="I22" s="169"/>
      <c r="J22" s="169"/>
      <c r="K22" s="169" t="s">
        <v>704</v>
      </c>
      <c r="L22" s="169"/>
      <c r="M22" s="169"/>
      <c r="N22" s="169"/>
      <c r="O22" s="170"/>
      <c r="P22" s="210">
        <v>2</v>
      </c>
      <c r="Q22" s="210"/>
      <c r="R22" s="212">
        <v>166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715</v>
      </c>
      <c r="AA22" s="169"/>
      <c r="AB22" s="169"/>
      <c r="AC22" s="169"/>
      <c r="AD22" s="169"/>
      <c r="AE22" s="169" t="s">
        <v>716</v>
      </c>
      <c r="AF22" s="169"/>
      <c r="AG22" s="169"/>
      <c r="AH22" s="169"/>
      <c r="AI22" s="170"/>
      <c r="AJ22" s="210">
        <v>2</v>
      </c>
      <c r="AK22" s="210"/>
      <c r="AL22" s="212">
        <v>158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725</v>
      </c>
      <c r="G23" s="223"/>
      <c r="H23" s="223"/>
      <c r="I23" s="223"/>
      <c r="J23" s="223"/>
      <c r="K23" s="223" t="s">
        <v>726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737</v>
      </c>
      <c r="AA23" s="223"/>
      <c r="AB23" s="223"/>
      <c r="AC23" s="223"/>
      <c r="AD23" s="223"/>
      <c r="AE23" s="223" t="s">
        <v>738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705</v>
      </c>
      <c r="G24" s="169"/>
      <c r="H24" s="169"/>
      <c r="I24" s="169"/>
      <c r="J24" s="169"/>
      <c r="K24" s="169" t="s">
        <v>706</v>
      </c>
      <c r="L24" s="169"/>
      <c r="M24" s="169"/>
      <c r="N24" s="169"/>
      <c r="O24" s="170"/>
      <c r="P24" s="210">
        <v>2</v>
      </c>
      <c r="Q24" s="210"/>
      <c r="R24" s="212">
        <v>166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717</v>
      </c>
      <c r="AA24" s="169"/>
      <c r="AB24" s="169"/>
      <c r="AC24" s="169"/>
      <c r="AD24" s="169"/>
      <c r="AE24" s="169" t="s">
        <v>718</v>
      </c>
      <c r="AF24" s="169"/>
      <c r="AG24" s="169"/>
      <c r="AH24" s="169"/>
      <c r="AI24" s="170"/>
      <c r="AJ24" s="210">
        <v>2</v>
      </c>
      <c r="AK24" s="210"/>
      <c r="AL24" s="212">
        <v>160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727</v>
      </c>
      <c r="G25" s="223"/>
      <c r="H25" s="223"/>
      <c r="I25" s="223"/>
      <c r="J25" s="223"/>
      <c r="K25" s="223" t="s">
        <v>728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739</v>
      </c>
      <c r="AA25" s="223"/>
      <c r="AB25" s="223"/>
      <c r="AC25" s="223"/>
      <c r="AD25" s="223"/>
      <c r="AE25" s="223" t="s">
        <v>740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707</v>
      </c>
      <c r="G26" s="169"/>
      <c r="H26" s="169"/>
      <c r="I26" s="169"/>
      <c r="J26" s="169"/>
      <c r="K26" s="169" t="s">
        <v>708</v>
      </c>
      <c r="L26" s="169"/>
      <c r="M26" s="169"/>
      <c r="N26" s="169"/>
      <c r="O26" s="170"/>
      <c r="P26" s="210">
        <v>2</v>
      </c>
      <c r="Q26" s="210"/>
      <c r="R26" s="212">
        <v>152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719</v>
      </c>
      <c r="AA26" s="169"/>
      <c r="AB26" s="169"/>
      <c r="AC26" s="169"/>
      <c r="AD26" s="169"/>
      <c r="AE26" s="169" t="s">
        <v>720</v>
      </c>
      <c r="AF26" s="169"/>
      <c r="AG26" s="169"/>
      <c r="AH26" s="169"/>
      <c r="AI26" s="170"/>
      <c r="AJ26" s="210">
        <v>2</v>
      </c>
      <c r="AK26" s="210"/>
      <c r="AL26" s="212">
        <v>156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729</v>
      </c>
      <c r="G27" s="223"/>
      <c r="H27" s="223"/>
      <c r="I27" s="223"/>
      <c r="J27" s="223"/>
      <c r="K27" s="223" t="s">
        <v>730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741</v>
      </c>
      <c r="AA27" s="223"/>
      <c r="AB27" s="223"/>
      <c r="AC27" s="223"/>
      <c r="AD27" s="223"/>
      <c r="AE27" s="223" t="s">
        <v>742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709</v>
      </c>
      <c r="G28" s="169"/>
      <c r="H28" s="169"/>
      <c r="I28" s="169"/>
      <c r="J28" s="169"/>
      <c r="K28" s="169" t="s">
        <v>710</v>
      </c>
      <c r="L28" s="169"/>
      <c r="M28" s="169"/>
      <c r="N28" s="169"/>
      <c r="O28" s="170"/>
      <c r="P28" s="210">
        <v>2</v>
      </c>
      <c r="Q28" s="210"/>
      <c r="R28" s="212">
        <v>153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721</v>
      </c>
      <c r="AA28" s="169"/>
      <c r="AB28" s="169"/>
      <c r="AC28" s="169"/>
      <c r="AD28" s="169"/>
      <c r="AE28" s="169" t="s">
        <v>722</v>
      </c>
      <c r="AF28" s="169"/>
      <c r="AG28" s="169"/>
      <c r="AH28" s="169"/>
      <c r="AI28" s="170"/>
      <c r="AJ28" s="210">
        <v>2</v>
      </c>
      <c r="AK28" s="210"/>
      <c r="AL28" s="212">
        <v>160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731</v>
      </c>
      <c r="G29" s="223"/>
      <c r="H29" s="223"/>
      <c r="I29" s="223"/>
      <c r="J29" s="223"/>
      <c r="K29" s="223" t="s">
        <v>732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743</v>
      </c>
      <c r="AA29" s="223"/>
      <c r="AB29" s="223"/>
      <c r="AC29" s="223"/>
      <c r="AD29" s="223"/>
      <c r="AE29" s="223" t="s">
        <v>744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711</v>
      </c>
      <c r="G30" s="169"/>
      <c r="H30" s="169"/>
      <c r="I30" s="169"/>
      <c r="J30" s="169"/>
      <c r="K30" s="169" t="s">
        <v>712</v>
      </c>
      <c r="L30" s="169"/>
      <c r="M30" s="169"/>
      <c r="N30" s="169"/>
      <c r="O30" s="170"/>
      <c r="P30" s="210">
        <v>2</v>
      </c>
      <c r="Q30" s="210"/>
      <c r="R30" s="212">
        <v>161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723</v>
      </c>
      <c r="AA30" s="169"/>
      <c r="AB30" s="169"/>
      <c r="AC30" s="169"/>
      <c r="AD30" s="169"/>
      <c r="AE30" s="169" t="s">
        <v>724</v>
      </c>
      <c r="AF30" s="169"/>
      <c r="AG30" s="169"/>
      <c r="AH30" s="169"/>
      <c r="AI30" s="170"/>
      <c r="AJ30" s="210">
        <v>2</v>
      </c>
      <c r="AK30" s="210"/>
      <c r="AL30" s="212">
        <v>162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733</v>
      </c>
      <c r="G31" s="160"/>
      <c r="H31" s="160"/>
      <c r="I31" s="160"/>
      <c r="J31" s="160"/>
      <c r="K31" s="160" t="s">
        <v>734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745</v>
      </c>
      <c r="AA31" s="160"/>
      <c r="AB31" s="160"/>
      <c r="AC31" s="160"/>
      <c r="AD31" s="160"/>
      <c r="AE31" s="160" t="s">
        <v>746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1142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横浜市立青葉台中学校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ながい</v>
      </c>
      <c r="F7" s="330"/>
      <c r="G7" s="330"/>
      <c r="H7" s="330"/>
      <c r="I7" s="330"/>
      <c r="J7" s="330"/>
      <c r="K7" s="330" t="str">
        <f>IF(入力!L12="","",入力!L12)</f>
        <v>けいいち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おかもと</v>
      </c>
      <c r="V7" s="166"/>
      <c r="W7" s="166"/>
      <c r="X7" s="166"/>
      <c r="Y7" s="166"/>
      <c r="Z7" s="304"/>
      <c r="AA7" s="287" t="str">
        <f>IF(入力!AB12="","",入力!AB12)</f>
        <v>たくま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永井</v>
      </c>
      <c r="F8" s="318"/>
      <c r="G8" s="318"/>
      <c r="H8" s="318"/>
      <c r="I8" s="318"/>
      <c r="J8" s="318"/>
      <c r="K8" s="318" t="str">
        <f>IF(入力!L13="","",入力!L13)</f>
        <v>啓一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岡本</v>
      </c>
      <c r="V8" s="321"/>
      <c r="W8" s="321"/>
      <c r="X8" s="321"/>
      <c r="Y8" s="321"/>
      <c r="Z8" s="322"/>
      <c r="AA8" s="323" t="str">
        <f>IF(入力!AB13="","",入力!AB13)</f>
        <v>卓馬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かわぐち</v>
      </c>
      <c r="F9" s="166"/>
      <c r="G9" s="166"/>
      <c r="H9" s="166"/>
      <c r="I9" s="166"/>
      <c r="J9" s="304"/>
      <c r="K9" s="287" t="str">
        <f>IF(入力!L14="","",入力!L14)</f>
        <v>りさ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ふじしろ</v>
      </c>
      <c r="V9" s="166"/>
      <c r="W9" s="166"/>
      <c r="X9" s="166"/>
      <c r="Y9" s="166"/>
      <c r="Z9" s="304"/>
      <c r="AA9" s="287" t="str">
        <f>IF(入力!AB14="","",入力!AB14)</f>
        <v>あいこ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河口</v>
      </c>
      <c r="F10" s="290"/>
      <c r="G10" s="290"/>
      <c r="H10" s="290"/>
      <c r="I10" s="290"/>
      <c r="J10" s="293"/>
      <c r="K10" s="289" t="str">
        <f>IF(入力!L15="","",入力!L15)</f>
        <v>莉沙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藤城</v>
      </c>
      <c r="V10" s="290"/>
      <c r="W10" s="290"/>
      <c r="X10" s="290"/>
      <c r="Y10" s="290"/>
      <c r="Z10" s="293"/>
      <c r="AA10" s="289" t="str">
        <f>IF(入力!AB15="","",入力!AB15)</f>
        <v>愛子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ふじしろ</v>
      </c>
      <c r="F15" s="283"/>
      <c r="G15" s="283"/>
      <c r="H15" s="283"/>
      <c r="I15" s="283"/>
      <c r="J15" s="283" t="str">
        <f>IF(入力!K20="","",入力!K20)</f>
        <v>あいこ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162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よねくら</v>
      </c>
      <c r="Z15" s="283"/>
      <c r="AA15" s="283"/>
      <c r="AB15" s="283"/>
      <c r="AC15" s="283"/>
      <c r="AD15" s="283" t="str">
        <f>IF(入力!AE20="","",入力!AE20)</f>
        <v>あやの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159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藤城</v>
      </c>
      <c r="F16" s="298"/>
      <c r="G16" s="298"/>
      <c r="H16" s="298"/>
      <c r="I16" s="298"/>
      <c r="J16" s="298" t="str">
        <f>IF(入力!K21="","",入力!K21)</f>
        <v>愛子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米倉</v>
      </c>
      <c r="Z16" s="298"/>
      <c r="AA16" s="298"/>
      <c r="AB16" s="298"/>
      <c r="AC16" s="298"/>
      <c r="AD16" s="298" t="str">
        <f>IF(入力!AE21="","",入力!AE21)</f>
        <v>綾乃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ひろすえ</v>
      </c>
      <c r="F17" s="269"/>
      <c r="G17" s="269"/>
      <c r="H17" s="269"/>
      <c r="I17" s="269"/>
      <c r="J17" s="269" t="str">
        <f>IF(入力!K22="","",入力!K22)</f>
        <v>かれん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166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ごとう</v>
      </c>
      <c r="Z17" s="269"/>
      <c r="AA17" s="269"/>
      <c r="AB17" s="269"/>
      <c r="AC17" s="269"/>
      <c r="AD17" s="269" t="str">
        <f>IF(入力!AE22="","",入力!AE22)</f>
        <v>なつほ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158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廣末</v>
      </c>
      <c r="F18" s="262"/>
      <c r="G18" s="262"/>
      <c r="H18" s="262"/>
      <c r="I18" s="262"/>
      <c r="J18" s="262" t="str">
        <f>IF(入力!K23="","",入力!K23)</f>
        <v>花蓮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後藤</v>
      </c>
      <c r="Z18" s="262"/>
      <c r="AA18" s="262"/>
      <c r="AB18" s="262"/>
      <c r="AC18" s="262"/>
      <c r="AD18" s="262" t="str">
        <f>IF(入力!AE23="","",入力!AE23)</f>
        <v>夏帆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むろ</v>
      </c>
      <c r="F19" s="269"/>
      <c r="G19" s="269"/>
      <c r="H19" s="269"/>
      <c r="I19" s="269"/>
      <c r="J19" s="269" t="str">
        <f>IF(入力!K24="","",入力!K24)</f>
        <v>あやな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166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まえだ</v>
      </c>
      <c r="Z19" s="269"/>
      <c r="AA19" s="269"/>
      <c r="AB19" s="269"/>
      <c r="AC19" s="269"/>
      <c r="AD19" s="269" t="str">
        <f>IF(入力!AE24="","",入力!AE24)</f>
        <v>かおるこ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160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室</v>
      </c>
      <c r="F20" s="262"/>
      <c r="G20" s="262"/>
      <c r="H20" s="262"/>
      <c r="I20" s="262"/>
      <c r="J20" s="262" t="str">
        <f>IF(入力!K25="","",入力!K25)</f>
        <v>彩奈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前田</v>
      </c>
      <c r="Z20" s="262"/>
      <c r="AA20" s="262"/>
      <c r="AB20" s="262"/>
      <c r="AC20" s="262"/>
      <c r="AD20" s="262" t="str">
        <f>IF(入力!AE25="","",入力!AE25)</f>
        <v>薫子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はんだ</v>
      </c>
      <c r="F21" s="269"/>
      <c r="G21" s="269"/>
      <c r="H21" s="269"/>
      <c r="I21" s="269"/>
      <c r="J21" s="269" t="str">
        <f>IF(入力!K26="","",入力!K26)</f>
        <v>ちはる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152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たしま</v>
      </c>
      <c r="Z21" s="269"/>
      <c r="AA21" s="269"/>
      <c r="AB21" s="269"/>
      <c r="AC21" s="269"/>
      <c r="AD21" s="269" t="str">
        <f>IF(入力!AE26="","",入力!AE26)</f>
        <v>のえ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156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半田</v>
      </c>
      <c r="F22" s="262"/>
      <c r="G22" s="262"/>
      <c r="H22" s="262"/>
      <c r="I22" s="262"/>
      <c r="J22" s="262" t="str">
        <f>IF(入力!K27="","",入力!K27)</f>
        <v>千晴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田嶋</v>
      </c>
      <c r="Z22" s="262"/>
      <c r="AA22" s="262"/>
      <c r="AB22" s="262"/>
      <c r="AC22" s="262"/>
      <c r="AD22" s="262" t="str">
        <f>IF(入力!AE27="","",入力!AE27)</f>
        <v>乃英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きりがくぼ</v>
      </c>
      <c r="F23" s="269"/>
      <c r="G23" s="269"/>
      <c r="H23" s="269"/>
      <c r="I23" s="269"/>
      <c r="J23" s="269" t="str">
        <f>IF(入力!K28="","",入力!K28)</f>
        <v>まい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153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なりさこ</v>
      </c>
      <c r="Z23" s="269"/>
      <c r="AA23" s="269"/>
      <c r="AB23" s="269"/>
      <c r="AC23" s="269"/>
      <c r="AD23" s="269" t="str">
        <f>IF(入力!AE28="","",入力!AE28)</f>
        <v>しいな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160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桐ケ窪</v>
      </c>
      <c r="F24" s="262"/>
      <c r="G24" s="262"/>
      <c r="H24" s="262"/>
      <c r="I24" s="262"/>
      <c r="J24" s="262" t="str">
        <f>IF(入力!K29="","",入力!K29)</f>
        <v>舞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成迫</v>
      </c>
      <c r="Z24" s="262"/>
      <c r="AA24" s="262"/>
      <c r="AB24" s="262"/>
      <c r="AC24" s="262"/>
      <c r="AD24" s="262" t="str">
        <f>IF(入力!AE29="","",入力!AE29)</f>
        <v>椎南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すずき</v>
      </c>
      <c r="F25" s="269"/>
      <c r="G25" s="269"/>
      <c r="H25" s="269"/>
      <c r="I25" s="269"/>
      <c r="J25" s="269" t="str">
        <f>IF(入力!K30="","",入力!K30)</f>
        <v>もえな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161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おぞね</v>
      </c>
      <c r="Z25" s="269"/>
      <c r="AA25" s="269"/>
      <c r="AB25" s="269"/>
      <c r="AC25" s="269"/>
      <c r="AD25" s="269" t="str">
        <f>IF(入力!AE30="","",入力!AE30)</f>
        <v>さや</v>
      </c>
      <c r="AE25" s="269"/>
      <c r="AF25" s="269"/>
      <c r="AG25" s="269"/>
      <c r="AH25" s="270"/>
      <c r="AI25" s="265">
        <f>IF(入力!AJ30="","",入力!AJ30)</f>
        <v>2</v>
      </c>
      <c r="AJ25" s="265"/>
      <c r="AK25" s="263">
        <f>IF(入力!AL30="","",入力!AL30)</f>
        <v>162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鈴木</v>
      </c>
      <c r="F26" s="275"/>
      <c r="G26" s="275"/>
      <c r="H26" s="275"/>
      <c r="I26" s="275"/>
      <c r="J26" s="275" t="str">
        <f>IF(入力!K31="","",入力!K31)</f>
        <v>萌奈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小曽根</v>
      </c>
      <c r="Z26" s="275"/>
      <c r="AA26" s="275"/>
      <c r="AB26" s="275"/>
      <c r="AC26" s="275"/>
      <c r="AD26" s="275" t="str">
        <f>IF(入力!AE31="","",入力!AE31)</f>
        <v>沙耶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1142</v>
      </c>
      <c r="B7" s="46" t="str">
        <f>IF(入力!$F$8="",入力!$F$3,入力!$F$3&amp;" ・ "&amp;入力!$F$8)</f>
        <v>横浜市立青葉台中学校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227</v>
      </c>
      <c r="G7" s="57" t="str">
        <f>IF(入力!$I$6="","",入力!$I$6)</f>
        <v>0082</v>
      </c>
      <c r="H7" s="46"/>
      <c r="I7" s="46" t="str">
        <f>IF(入力!$L$5="","",入力!$L$5)</f>
        <v>横浜市青葉区青葉台2－25－2</v>
      </c>
      <c r="J7" s="46"/>
      <c r="K7" s="57" t="str">
        <f>IF(入力!$AB$4="","",入力!$AB$4)</f>
        <v>045</v>
      </c>
      <c r="L7" s="57" t="str">
        <f>IF(入力!$AG$4="","",入力!$AG$4)</f>
        <v>983</v>
      </c>
      <c r="M7" s="57" t="str">
        <f>IF(入力!$AL$4="","",入力!$AL$4)</f>
        <v>1062</v>
      </c>
      <c r="N7" s="57" t="str">
        <f>IF(入力!$AB$6="","",入力!$AB$6)</f>
        <v>045</v>
      </c>
      <c r="O7" s="57" t="str">
        <f>IF(入力!$AG$6="","",入力!$AG$6)</f>
        <v>983</v>
      </c>
      <c r="P7" s="57" t="str">
        <f>IF(入力!$AL$6="","",入力!$AL$6)</f>
        <v>7103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永井</v>
      </c>
      <c r="D16" s="46" t="str">
        <f>IF(入力!$L$13="","",入力!$L$13)</f>
        <v>啓一</v>
      </c>
      <c r="E16" s="46" t="str">
        <f>IF(入力!$F$12="","",入力!$F$12)</f>
        <v>ながい</v>
      </c>
      <c r="F16" s="46" t="str">
        <f>IF(入力!$L$12="","",入力!$L$12)</f>
        <v>けいいち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岡本</v>
      </c>
      <c r="D17" s="46" t="str">
        <f>IF(入力!$AB$13="","",入力!$AB$13)</f>
        <v>卓馬</v>
      </c>
      <c r="E17" s="46" t="str">
        <f>IF(入力!$V$12="","",入力!$V$12)</f>
        <v>おかもと</v>
      </c>
      <c r="F17" s="46" t="str">
        <f>IF(入力!$AB$12="","",入力!$AB$12)</f>
        <v>たくま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河口</v>
      </c>
      <c r="D20" s="46" t="str">
        <f>IF(入力!$L$15="","",入力!$L$15)</f>
        <v>莉沙</v>
      </c>
      <c r="E20" s="46" t="str">
        <f>IF(入力!$F$14="","",入力!$F$14)</f>
        <v>かわぐち</v>
      </c>
      <c r="F20" s="46" t="str">
        <f>IF(入力!$L$14="","",入力!$L$14)</f>
        <v>りさ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藤城</v>
      </c>
      <c r="D24" s="46" t="str">
        <f>IF(入力!$AB$15="","",入力!$AB$15)</f>
        <v>愛子</v>
      </c>
      <c r="E24" s="46" t="str">
        <f>IF(入力!$V$14="","",入力!$V$14)</f>
        <v>ふじしろ</v>
      </c>
      <c r="F24" s="46" t="str">
        <f>IF(入力!$AB$14="","",入力!$AB$14)</f>
        <v>あいこ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藤城</v>
      </c>
      <c r="D53" s="46" t="str">
        <f>IF(入力!K21="","",入力!K21)</f>
        <v>愛子</v>
      </c>
      <c r="E53" s="46" t="str">
        <f>IF(入力!F20="","",入力!F20)</f>
        <v>ふじしろ</v>
      </c>
      <c r="F53" s="46" t="str">
        <f>IF(入力!K20="","",入力!K20)</f>
        <v>あいこ</v>
      </c>
      <c r="G53" s="46"/>
      <c r="H53" s="46"/>
      <c r="I53" s="46">
        <f>IF(入力!P20="","",入力!P20)</f>
        <v>2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廣末</v>
      </c>
      <c r="D54" s="46" t="str">
        <f>IF(入力!K23="","",入力!K23)</f>
        <v>花蓮</v>
      </c>
      <c r="E54" s="46" t="str">
        <f>IF(入力!F22="","",入力!F22)</f>
        <v>ひろすえ</v>
      </c>
      <c r="F54" s="46" t="str">
        <f>IF(入力!K22="","",入力!K22)</f>
        <v>かれん</v>
      </c>
      <c r="G54" s="46"/>
      <c r="H54" s="46"/>
      <c r="I54" s="46">
        <f>IF(入力!P22="","",入力!P22)</f>
        <v>2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室</v>
      </c>
      <c r="D55" s="46" t="str">
        <f>IF(入力!K25="","",入力!K25)</f>
        <v>彩奈</v>
      </c>
      <c r="E55" s="46" t="str">
        <f>IF(入力!F24="","",入力!F24)</f>
        <v>むろ</v>
      </c>
      <c r="F55" s="46" t="str">
        <f>IF(入力!K24="","",入力!K24)</f>
        <v>あやな</v>
      </c>
      <c r="G55" s="46"/>
      <c r="H55" s="46"/>
      <c r="I55" s="46">
        <f>IF(入力!P24="","",入力!P24)</f>
        <v>2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半田</v>
      </c>
      <c r="D56" s="46" t="str">
        <f>IF(入力!K27="","",入力!K27)</f>
        <v>千晴</v>
      </c>
      <c r="E56" s="46" t="str">
        <f>IF(入力!F26="","",入力!F26)</f>
        <v>はんだ</v>
      </c>
      <c r="F56" s="46" t="str">
        <f>IF(入力!K26="","",入力!K26)</f>
        <v>ちはる</v>
      </c>
      <c r="G56" s="46"/>
      <c r="H56" s="46"/>
      <c r="I56" s="46">
        <f>IF(入力!P26="","",入力!P26)</f>
        <v>2</v>
      </c>
      <c r="J56" s="46">
        <f>IF(入力!R26="","",入力!R26)</f>
        <v>152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桐ケ窪</v>
      </c>
      <c r="D57" s="46" t="str">
        <f>IF(入力!K29="","",入力!K29)</f>
        <v>舞</v>
      </c>
      <c r="E57" s="46" t="str">
        <f>IF(入力!F28="","",入力!F28)</f>
        <v>きりがくぼ</v>
      </c>
      <c r="F57" s="46" t="str">
        <f>IF(入力!K28="","",入力!K28)</f>
        <v>まい</v>
      </c>
      <c r="G57" s="46"/>
      <c r="H57" s="46"/>
      <c r="I57" s="46">
        <f>IF(入力!P28="","",入力!P28)</f>
        <v>2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鈴木</v>
      </c>
      <c r="D58" s="46" t="str">
        <f>IF(入力!K31="","",入力!K31)</f>
        <v>萌奈</v>
      </c>
      <c r="E58" s="46" t="str">
        <f>IF(入力!F30="","",入力!F30)</f>
        <v>すずき</v>
      </c>
      <c r="F58" s="46" t="str">
        <f>IF(入力!K30="","",入力!K30)</f>
        <v>もえな</v>
      </c>
      <c r="G58" s="46"/>
      <c r="H58" s="46"/>
      <c r="I58" s="46">
        <f>IF(入力!P30="","",入力!P30)</f>
        <v>2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米倉</v>
      </c>
      <c r="D59" s="46" t="str">
        <f>IF(入力!AE21="","",入力!AE21)</f>
        <v>綾乃</v>
      </c>
      <c r="E59" s="46" t="str">
        <f>IF(入力!Z20="","",入力!Z20)</f>
        <v>よねくら</v>
      </c>
      <c r="F59" s="46" t="str">
        <f>IF(入力!AE20="","",入力!AE20)</f>
        <v>あやの</v>
      </c>
      <c r="G59" s="46"/>
      <c r="H59" s="46"/>
      <c r="I59" s="46">
        <f>IF(入力!AJ20="","",入力!AJ20)</f>
        <v>2</v>
      </c>
      <c r="J59" s="46">
        <f>IF(入力!AL20="","",入力!AL20)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後藤</v>
      </c>
      <c r="D60" s="46" t="str">
        <f>IF(入力!AE23="","",入力!AE23)</f>
        <v>夏帆</v>
      </c>
      <c r="E60" s="46" t="str">
        <f>IF(入力!Z22="","",入力!Z22)</f>
        <v>ごとう</v>
      </c>
      <c r="F60" s="46" t="str">
        <f>IF(入力!AE22="","",入力!AE22)</f>
        <v>なつほ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前田</v>
      </c>
      <c r="D61" s="46" t="str">
        <f>IF(入力!AE25="","",入力!AE25)</f>
        <v>薫子</v>
      </c>
      <c r="E61" s="46" t="str">
        <f>IF(入力!Z24="","",入力!Z24)</f>
        <v>まえだ</v>
      </c>
      <c r="F61" s="46" t="str">
        <f>IF(入力!AE24="","",入力!AE24)</f>
        <v>かおるこ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田嶋</v>
      </c>
      <c r="D62" s="46" t="str">
        <f>IF(入力!AE27="","",入力!AE27)</f>
        <v>乃英</v>
      </c>
      <c r="E62" s="46" t="str">
        <f>IF(入力!Z26="","",入力!Z26)</f>
        <v>たしま</v>
      </c>
      <c r="F62" s="46" t="str">
        <f>IF(入力!AE26="","",入力!AE26)</f>
        <v>のえ</v>
      </c>
      <c r="G62" s="46"/>
      <c r="H62" s="46"/>
      <c r="I62" s="46">
        <f>IF(入力!AJ26="","",入力!AJ26)</f>
        <v>2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成迫</v>
      </c>
      <c r="D63" s="46" t="str">
        <f>IF(入力!AE29="","",入力!AE29)</f>
        <v>椎南</v>
      </c>
      <c r="E63" s="46" t="str">
        <f>IF(入力!Z28="","",入力!Z28)</f>
        <v>なりさこ</v>
      </c>
      <c r="F63" s="46" t="str">
        <f>IF(入力!AE28="","",入力!AE28)</f>
        <v>しいな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小曽根</v>
      </c>
      <c r="D64" s="46" t="str">
        <f>IF(入力!AE31="","",入力!AE31)</f>
        <v>沙耶</v>
      </c>
      <c r="E64" s="46" t="str">
        <f>IF(入力!Z30="","",入力!Z30)</f>
        <v>おぞね</v>
      </c>
      <c r="F64" s="46" t="str">
        <f>IF(入力!AE30="","",入力!AE30)</f>
        <v>さや</v>
      </c>
      <c r="G64" s="46"/>
      <c r="H64" s="46"/>
      <c r="I64" s="46">
        <f>IF(入力!AJ30="","",入力!AJ30)</f>
        <v>2</v>
      </c>
      <c r="J64" s="46">
        <f>IF(入力!AL30="","",入力!AL30)</f>
        <v>162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2016-11-02T08:20:23Z</cp:lastPrinted>
  <dcterms:created xsi:type="dcterms:W3CDTF">2006-11-03T01:52:14Z</dcterms:created>
  <dcterms:modified xsi:type="dcterms:W3CDTF">2016-11-04T03:39:30Z</dcterms:modified>
</cp:coreProperties>
</file>