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20" yWindow="-120" windowWidth="20730" windowHeight="1116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<sst xmlns="http://schemas.openxmlformats.org/spreadsheetml/2006/main" count="1494" uniqueCount="762">
  <si>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</si>
  <si>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</si>
  <si>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</si>
  <si>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</si>
  <si>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</si>
  <si>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</si>
  <si>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</si>
  <si>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</si>
  <si>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</si>
  <si>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</si>
  <si>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</si>
  <si>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</si>
  <si>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</si>
  <si>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</si>
  <si>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</si>
  <si>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</si>
  <si>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</si>
  <si>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</si>
  <si>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</si>
  <si>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</si>
  <si>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</si>
  <si>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</si>
  <si>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</si>
  <si>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</si>
  <si>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</si>
  <si>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</si>
  <si>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</si>
  <si>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</si>
  <si>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</si>
  <si>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</si>
  <si>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</si>
  <si>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</si>
  <si>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</si>
  <si>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</si>
  <si>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</si>
  <si>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</si>
  <si>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</si>
  <si>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</si>
  <si>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</si>
  <si>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</si>
  <si>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</si>
  <si>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</si>
  <si>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</si>
  <si>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</si>
  <si>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</si>
  <si>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</si>
  <si>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</si>
  <si>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</si>
  <si>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</si>
  <si>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</si>
  <si>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</si>
  <si>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</si>
  <si>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</si>
  <si>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</si>
  <si>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</si>
  <si>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</si>
  <si>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</si>
  <si>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</si>
  <si>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</si>
  <si>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</si>
  <si>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</si>
  <si>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</si>
  <si>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</si>
  <si>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</si>
  <si>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</si>
  <si>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</si>
  <si>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</si>
  <si>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</si>
  <si>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</si>
  <si>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</si>
  <si>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</si>
  <si>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</si>
  <si>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</si>
  <si>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</si>
  <si>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</si>
  <si>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</si>
  <si>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</si>
  <si>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</si>
  <si>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</si>
  <si>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</si>
  <si>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</si>
  <si>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</si>
  <si>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</si>
  <si>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</si>
  <si>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</si>
  <si>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</si>
  <si>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</si>
  <si>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</si>
  <si>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</si>
  <si>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</si>
  <si>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</si>
  <si>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</si>
  <si>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</si>
  <si>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</si>
  <si>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</si>
  <si>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</si>
  <si>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</si>
  <si>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</si>
  <si>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</si>
  <si>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</si>
  <si>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</si>
  <si>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</si>
  <si>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</si>
  <si>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</si>
  <si>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</si>
  <si>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</si>
  <si>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</si>
  <si>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</si>
  <si>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</si>
  <si>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</si>
  <si>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</si>
  <si>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</si>
  <si>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</si>
  <si>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</si>
  <si>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</si>
  <si>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</si>
  <si>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</si>
  <si>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</si>
  <si>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</si>
  <si>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</si>
  <si>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</si>
  <si>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</si>
  <si>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</si>
  <si>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</si>
  <si>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</si>
  <si>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</si>
  <si>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</si>
  <si>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</si>
  <si>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</si>
  <si>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</si>
  <si>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</si>
  <si>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</si>
  <si>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</si>
  <si>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</si>
  <si>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</si>
  <si>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</si>
  <si>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</si>
  <si>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</si>
  <si>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</si>
  <si>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</si>
  <si>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</si>
  <si>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</si>
  <si>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</si>
  <si>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</si>
  <si>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</si>
  <si>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</si>
  <si>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</si>
  <si>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</si>
  <si>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</si>
  <si>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</si>
  <si>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</si>
  <si>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</si>
  <si>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</si>
  <si>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</si>
  <si>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</si>
  <si>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</si>
  <si>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</si>
  <si>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</si>
  <si>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</si>
  <si>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</si>
  <si>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</si>
  <si>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</si>
  <si>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</si>
  <si>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</si>
  <si>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</si>
  <si>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</si>
  <si>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</si>
  <si>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</si>
  <si>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</si>
  <si>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</si>
  <si>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</si>
  <si>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</si>
  <si>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</si>
  <si>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</si>
  <si>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</si>
  <si>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</si>
  <si>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</si>
  <si>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</si>
  <si>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</si>
  <si>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</si>
  <si>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</si>
  <si>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</si>
  <si>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</si>
  <si>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</si>
  <si>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</si>
  <si>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</si>
  <si>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</si>
  <si>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</si>
  <si>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</si>
  <si>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</si>
  <si>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</si>
  <si>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</si>
  <si>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</si>
  <si>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</si>
  <si>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</si>
  <si>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</si>
  <si>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</si>
  <si>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</si>
  <si>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</si>
  <si>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</si>
  <si>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</si>
  <si>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</si>
  <si>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</si>
  <si>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</si>
  <si>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</si>
  <si>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</si>
  <si>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</si>
  <si>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</si>
  <si>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</si>
  <si>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</si>
  <si>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</si>
  <si>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</si>
  <si>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</si>
  <si>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</si>
  <si>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</si>
  <si>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</si>
  <si>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</si>
  <si>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</si>
  <si>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</si>
  <si>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</si>
  <si>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</si>
  <si>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</si>
  <si>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</si>
  <si>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</si>
  <si>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</si>
  <si>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</si>
  <si>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</si>
  <si>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</si>
  <si>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</si>
  <si>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</si>
  <si>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</si>
  <si>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</si>
  <si>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</si>
  <si>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</si>
  <si>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</si>
  <si>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</si>
  <si>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</si>
  <si>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</si>
  <si>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</si>
  <si>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</si>
  <si>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</si>
  <si>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</si>
  <si>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</si>
  <si>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</si>
  <si>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</si>
  <si>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</si>
  <si>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</si>
  <si>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</si>
  <si>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</si>
  <si>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</si>
  <si>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</si>
  <si>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</si>
  <si>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</si>
  <si>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</si>
  <si>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</si>
  <si>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</si>
  <si>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</si>
  <si>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</si>
  <si>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</si>
  <si>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</si>
  <si>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</si>
  <si>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</si>
  <si>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</si>
  <si>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</si>
  <si>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</si>
  <si>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</si>
  <si>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</si>
  <si>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</si>
  <si>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</si>
  <si>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</si>
  <si>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</si>
  <si>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</si>
  <si>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</si>
  <si>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</si>
  <si>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</si>
  <si>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</si>
  <si>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</si>
  <si>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</si>
  <si>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</si>
  <si>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</si>
  <si>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</si>
  <si>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</si>
  <si>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</si>
  <si>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</si>
  <si>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</si>
  <si>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</si>
  <si>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</si>
  <si>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</si>
  <si>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</si>
  <si>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</si>
  <si>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</si>
  <si>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</si>
  <si>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</si>
  <si>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</si>
  <si>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</si>
  <si>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</si>
  <si>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</si>
  <si>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</si>
  <si>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</si>
  <si>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</si>
  <si>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</si>
  <si>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</si>
  <si>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</si>
  <si>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</si>
  <si>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</si>
  <si>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</si>
  <si>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</si>
  <si>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</si>
  <si>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</si>
  <si>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</si>
  <si>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</si>
  <si>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</si>
  <si>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</si>
  <si>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</si>
  <si>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</si>
  <si>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</si>
  <si>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</si>
  <si>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</si>
  <si>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</si>
  <si>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</si>
  <si>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</si>
  <si>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</si>
  <si>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</si>
  <si>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</si>
  <si>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</si>
  <si>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</si>
  <si>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</si>
  <si>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</si>
  <si>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</si>
  <si>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</si>
  <si>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</si>
  <si>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</si>
  <si>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</si>
  <si>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</si>
  <si>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</si>
  <si>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</si>
  <si>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</si>
  <si>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</si>
  <si>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</si>
  <si>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</si>
  <si>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</si>
  <si>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</si>
  <si>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</si>
  <si>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</si>
  <si>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</si>
  <si>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</si>
  <si>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</si>
  <si>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</si>
  <si>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</si>
  <si>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</si>
  <si>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</si>
  <si>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</si>
  <si>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</si>
  <si>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</si>
  <si>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</si>
  <si>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</si>
  <si>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</si>
  <si>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</si>
  <si>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</si>
  <si>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</si>
  <si>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</si>
  <si>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</si>
  <si>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</si>
  <si>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</si>
  <si>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</si>
  <si>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</si>
  <si>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</si>
  <si>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</si>
  <si>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</si>
  <si>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</si>
  <si>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</si>
  <si>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</si>
  <si>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</si>
  <si>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</si>
  <si>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</si>
  <si>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</si>
  <si>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</si>
  <si>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</si>
  <si>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</si>
  <si>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</si>
  <si>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</si>
  <si>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</si>
  <si>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</si>
  <si>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</si>
  <si>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</si>
  <si>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</si>
  <si>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</si>
  <si>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</si>
  <si>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</si>
  <si>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</si>
  <si>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</si>
  <si>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</si>
  <si>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</si>
  <si>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</si>
  <si>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</si>
  <si>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</si>
  <si>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</si>
  <si>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</si>
  <si>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</si>
  <si>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</si>
  <si>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</si>
  <si>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</si>
  <si>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</si>
  <si>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</si>
  <si>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</si>
  <si>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</si>
  <si>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</si>
  <si>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</si>
  <si>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</si>
  <si>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</si>
  <si>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</si>
  <si>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</si>
  <si>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</si>
  <si>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</si>
  <si>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</si>
  <si>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</si>
  <si>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</si>
  <si>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</si>
  <si>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</si>
  <si>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</si>
  <si>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</si>
  <si>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</si>
  <si>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</si>
  <si>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</si>
  <si>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</si>
  <si>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</si>
  <si>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</si>
  <si>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</si>
  <si>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</si>
  <si>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</si>
  <si>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</si>
  <si>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</si>
  <si>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</si>
  <si>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</si>
  <si>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</si>
  <si>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</si>
  <si>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</si>
  <si>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</si>
  <si>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</si>
  <si>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</si>
  <si>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</si>
  <si>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</si>
  <si>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</si>
  <si>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</si>
  <si>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</si>
  <si>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</si>
  <si>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</si>
  <si>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</si>
  <si>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</si>
  <si>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</si>
  <si>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</si>
  <si>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</si>
  <si>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</si>
  <si>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</si>
  <si>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</si>
  <si>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</si>
  <si>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</si>
  <si>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</si>
  <si>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</si>
  <si>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</si>
  <si>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</si>
  <si>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</si>
  <si>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</si>
  <si>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</si>
  <si>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</si>
  <si>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</si>
  <si>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</si>
  <si>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</si>
  <si>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</si>
  <si>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</si>
  <si>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</si>
  <si>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</si>
  <si>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</si>
  <si>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</si>
  <si>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</si>
  <si>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</si>
  <si>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</si>
  <si>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</si>
  <si>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</si>
  <si>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</si>
  <si>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</si>
  <si>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</si>
  <si>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</si>
  <si>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</si>
  <si>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</si>
  <si>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</si>
  <si>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</si>
  <si>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</si>
  <si>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</si>
  <si>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</si>
  <si>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</si>
  <si>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</si>
  <si>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</si>
  <si>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</si>
  <si>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</si>
  <si>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</si>
  <si>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</si>
  <si>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</si>
  <si>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</si>
  <si>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</si>
  <si>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</si>
  <si>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</si>
  <si>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</si>
  <si>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</si>
  <si>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</si>
  <si>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</si>
  <si>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</si>
  <si>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</si>
  <si>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</si>
  <si>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</si>
  <si>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</si>
  <si>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</si>
  <si>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</si>
  <si>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</si>
  <si>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</si>
  <si>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</si>
  <si>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</si>
  <si>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</si>
  <si>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</si>
  <si>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</si>
  <si>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</si>
  <si>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</si>
  <si>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</si>
  <si>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</si>
  <si>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</si>
  <si>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</si>
  <si>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</si>
  <si>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</si>
  <si>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</si>
  <si>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</si>
  <si>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</si>
  <si>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</si>
  <si>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</si>
  <si>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</si>
  <si>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</si>
  <si>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</si>
  <si>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</si>
  <si>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</si>
  <si>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</si>
  <si>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</si>
  <si>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</si>
  <si>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</si>
  <si>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</si>
  <si>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</si>
  <si>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</si>
  <si>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</si>
  <si>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</si>
  <si>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</si>
  <si>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</si>
  <si>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</si>
  <si>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</si>
  <si>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</si>
  <si>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</si>
  <si>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</si>
  <si>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</si>
  <si>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</si>
  <si>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</si>
  <si>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</si>
  <si>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</si>
  <si>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</si>
  <si>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</si>
  <si>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</si>
  <si>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</si>
  <si>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</si>
  <si>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</si>
  <si>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</si>
  <si>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</si>
  <si>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</si>
  <si>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</si>
  <si>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</si>
  <si>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</si>
  <si>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</si>
  <si>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</si>
  <si>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</si>
  <si>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</si>
  <si>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</si>
  <si>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</si>
  <si>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</si>
  <si>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</si>
  <si>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</si>
  <si>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</si>
  <si>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</si>
  <si>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</si>
  <si>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</si>
  <si>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</si>
  <si>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</si>
  <si>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</si>
  <si>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</si>
  <si>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</si>
  <si>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</si>
  <si>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</si>
  <si>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</si>
  <si>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</si>
  <si>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</si>
  <si>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</si>
  <si>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</si>
  <si>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</si>
  <si>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</si>
  <si>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</si>
  <si>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</si>
  <si>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</si>
  <si>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</si>
  <si>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</si>
  <si>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</si>
  <si>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</si>
  <si>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</si>
  <si>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</si>
  <si>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</si>
  <si>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</si>
  <si>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</si>
  <si>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</si>
  <si>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</si>
  <si>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</si>
  <si>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</si>
  <si>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</si>
  <si>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</si>
  <si>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</si>
  <si>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</si>
  <si>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</si>
  <si>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</si>
  <si>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</si>
  <si>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</si>
  <si>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</si>
  <si>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</si>
  <si>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</si>
  <si>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</si>
  <si>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</si>
  <si>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</si>
  <si>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</si>
  <si>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</si>
  <si>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</si>
  <si>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</si>
  <si>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</si>
  <si>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</si>
  <si>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</si>
  <si>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</si>
  <si>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</si>
  <si>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</si>
  <si>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</si>
  <si>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</si>
  <si>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</si>
  <si>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</si>
  <si>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</si>
  <si>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</si>
  <si>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</si>
  <si>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</si>
  <si>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</si>
  <si>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</si>
  <si>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</si>
  <si>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</si>
  <si>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</si>
  <si>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</si>
  <si>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</si>
  <si>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</si>
  <si>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</si>
  <si>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</si>
  <si>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</si>
  <si>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</si>
  <si>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</si>
  <si>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</si>
  <si>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</si>
  <si>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</si>
  <si>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</si>
  <si>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</si>
  <si>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</si>
  <si>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</si>
  <si>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</si>
  <si>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</si>
  <si>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</si>
  <si>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</si>
  <si>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</si>
  <si>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</si>
  <si>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</si>
  <si>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</si>
  <si>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</si>
  <si>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</si>
  <si>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</si>
  <si>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</si>
  <si>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</si>
  <si>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</si>
  <si>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</si>
  <si>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</si>
  <si>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</si>
  <si>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</si>
  <si>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</si>
  <si>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</si>
  <si>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</si>
  <si>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</si>
  <si>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</si>
  <si>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</si>
  <si>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</si>
  <si>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</si>
  <si>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</si>
  <si>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</si>
  <si>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</si>
  <si>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985</t>
    <phoneticPr fontId="2"/>
  </si>
  <si>
    <t>5010</t>
    <phoneticPr fontId="2"/>
  </si>
  <si>
    <t>5015</t>
    <phoneticPr fontId="2"/>
  </si>
  <si>
    <t>227</t>
    <phoneticPr fontId="2"/>
  </si>
  <si>
    <t>0066</t>
    <phoneticPr fontId="2"/>
  </si>
  <si>
    <t>神奈川県横浜市青葉区あかね台二丁目８番地２</t>
    <rPh sb="0" eb="4">
      <t>カナガワケン</t>
    </rPh>
    <rPh sb="4" eb="7">
      <t>ヨコハマシ</t>
    </rPh>
    <rPh sb="7" eb="10">
      <t>アオバク</t>
    </rPh>
    <rPh sb="13" eb="14">
      <t>ダイ</t>
    </rPh>
    <rPh sb="14" eb="17">
      <t>ニチョウメ</t>
    </rPh>
    <rPh sb="18" eb="20">
      <t>バンチ</t>
    </rPh>
    <phoneticPr fontId="2"/>
  </si>
  <si>
    <t>岡田</t>
    <rPh sb="0" eb="2">
      <t>オカダ</t>
    </rPh>
    <phoneticPr fontId="2"/>
  </si>
  <si>
    <t>唯里</t>
    <rPh sb="0" eb="1">
      <t>ユイ</t>
    </rPh>
    <rPh sb="1" eb="2">
      <t>サト</t>
    </rPh>
    <phoneticPr fontId="2"/>
  </si>
  <si>
    <t>おかだ</t>
    <phoneticPr fontId="2"/>
  </si>
  <si>
    <t>ゆいり</t>
    <phoneticPr fontId="2"/>
  </si>
  <si>
    <t>笹部</t>
    <rPh sb="0" eb="2">
      <t>ササベ</t>
    </rPh>
    <phoneticPr fontId="2"/>
  </si>
  <si>
    <t>将吾</t>
    <rPh sb="0" eb="2">
      <t>ショウゴ</t>
    </rPh>
    <phoneticPr fontId="2"/>
  </si>
  <si>
    <t>ささべ</t>
    <phoneticPr fontId="2"/>
  </si>
  <si>
    <t>しょうご</t>
    <phoneticPr fontId="2"/>
  </si>
  <si>
    <t>竹下</t>
    <rPh sb="0" eb="2">
      <t>タケシタ</t>
    </rPh>
    <phoneticPr fontId="2"/>
  </si>
  <si>
    <t>茜</t>
    <rPh sb="0" eb="1">
      <t>アカネ</t>
    </rPh>
    <phoneticPr fontId="2"/>
  </si>
  <si>
    <t>たけした</t>
    <phoneticPr fontId="2"/>
  </si>
  <si>
    <t>あかね</t>
    <phoneticPr fontId="2"/>
  </si>
  <si>
    <t>中山</t>
    <rPh sb="0" eb="2">
      <t>ナカヤマ</t>
    </rPh>
    <phoneticPr fontId="2"/>
  </si>
  <si>
    <t>花笑</t>
    <rPh sb="0" eb="1">
      <t>ハナ</t>
    </rPh>
    <rPh sb="1" eb="2">
      <t>ワラ</t>
    </rPh>
    <phoneticPr fontId="2"/>
  </si>
  <si>
    <t>なかやま</t>
    <phoneticPr fontId="2"/>
  </si>
  <si>
    <t>かえ</t>
    <phoneticPr fontId="2"/>
  </si>
  <si>
    <t>赤池</t>
    <rPh sb="0" eb="2">
      <t>アカイケ</t>
    </rPh>
    <phoneticPr fontId="2"/>
  </si>
  <si>
    <t>あかいけ</t>
    <phoneticPr fontId="2"/>
  </si>
  <si>
    <t>稀</t>
    <rPh sb="0" eb="1">
      <t>マレ</t>
    </rPh>
    <phoneticPr fontId="2"/>
  </si>
  <si>
    <t>のぞみ</t>
    <phoneticPr fontId="2"/>
  </si>
  <si>
    <t>くろだ</t>
    <phoneticPr fontId="2"/>
  </si>
  <si>
    <t>黒田</t>
    <rPh sb="0" eb="2">
      <t>クロダ</t>
    </rPh>
    <phoneticPr fontId="2"/>
  </si>
  <si>
    <t>るり</t>
    <phoneticPr fontId="2"/>
  </si>
  <si>
    <t>琉璃</t>
    <rPh sb="0" eb="2">
      <t>ルリ</t>
    </rPh>
    <phoneticPr fontId="2"/>
  </si>
  <si>
    <t>やまぐち</t>
    <phoneticPr fontId="2"/>
  </si>
  <si>
    <t>しおり</t>
    <phoneticPr fontId="2"/>
  </si>
  <si>
    <t>山口</t>
    <rPh sb="0" eb="2">
      <t>ヤマグチ</t>
    </rPh>
    <phoneticPr fontId="2"/>
  </si>
  <si>
    <t>詩織</t>
    <rPh sb="0" eb="2">
      <t>シオリ</t>
    </rPh>
    <phoneticPr fontId="2"/>
  </si>
  <si>
    <t>ふるや</t>
    <phoneticPr fontId="2"/>
  </si>
  <si>
    <t>あすか</t>
    <phoneticPr fontId="2"/>
  </si>
  <si>
    <t>古屋</t>
    <rPh sb="0" eb="2">
      <t>フルヤ</t>
    </rPh>
    <phoneticPr fontId="2"/>
  </si>
  <si>
    <t>明日香</t>
    <rPh sb="0" eb="3">
      <t>アスカ</t>
    </rPh>
    <phoneticPr fontId="2"/>
  </si>
  <si>
    <t>かとう</t>
  </si>
  <si>
    <t>さや</t>
  </si>
  <si>
    <t>加藤</t>
    <rPh sb="0" eb="2">
      <t>カトウ</t>
    </rPh>
    <phoneticPr fontId="2"/>
  </si>
  <si>
    <t>沙弥</t>
    <rPh sb="0" eb="2">
      <t>シャミ</t>
    </rPh>
    <phoneticPr fontId="2"/>
  </si>
  <si>
    <t>はやし</t>
  </si>
  <si>
    <t>ももか</t>
  </si>
  <si>
    <t>林</t>
    <rPh sb="0" eb="1">
      <t>ハヤシ</t>
    </rPh>
    <phoneticPr fontId="2"/>
  </si>
  <si>
    <t>ささき</t>
  </si>
  <si>
    <t>けいと</t>
  </si>
  <si>
    <t>佐々木</t>
    <rPh sb="0" eb="3">
      <t>ササキ</t>
    </rPh>
    <phoneticPr fontId="2"/>
  </si>
  <si>
    <t>佳音</t>
    <rPh sb="0" eb="1">
      <t>カ</t>
    </rPh>
    <rPh sb="1" eb="2">
      <t>オト</t>
    </rPh>
    <phoneticPr fontId="2"/>
  </si>
  <si>
    <t>なつめ</t>
    <phoneticPr fontId="2"/>
  </si>
  <si>
    <t>ねいろ</t>
    <phoneticPr fontId="2"/>
  </si>
  <si>
    <t>夏目</t>
    <rPh sb="0" eb="2">
      <t>ナツメ</t>
    </rPh>
    <phoneticPr fontId="2"/>
  </si>
  <si>
    <t>音色</t>
    <rPh sb="0" eb="1">
      <t>オト</t>
    </rPh>
    <rPh sb="1" eb="2">
      <t>イロ</t>
    </rPh>
    <phoneticPr fontId="2"/>
  </si>
  <si>
    <t>溝辺</t>
    <rPh sb="0" eb="2">
      <t>ミゾベ</t>
    </rPh>
    <phoneticPr fontId="2"/>
  </si>
  <si>
    <t>紗亜菜</t>
    <rPh sb="0" eb="1">
      <t>シャ</t>
    </rPh>
    <rPh sb="1" eb="2">
      <t>ア</t>
    </rPh>
    <rPh sb="2" eb="3">
      <t>ナ</t>
    </rPh>
    <phoneticPr fontId="2"/>
  </si>
  <si>
    <t>みぞべ</t>
    <phoneticPr fontId="2"/>
  </si>
  <si>
    <t>さあな</t>
    <phoneticPr fontId="2"/>
  </si>
  <si>
    <t>しらい</t>
    <phoneticPr fontId="2"/>
  </si>
  <si>
    <t>みゆ</t>
    <phoneticPr fontId="2"/>
  </si>
  <si>
    <t>白井</t>
    <rPh sb="0" eb="2">
      <t>シライ</t>
    </rPh>
    <phoneticPr fontId="2"/>
  </si>
  <si>
    <t>美有</t>
    <rPh sb="0" eb="1">
      <t>ミ</t>
    </rPh>
    <rPh sb="1" eb="2">
      <t>タモツ</t>
    </rPh>
    <phoneticPr fontId="2"/>
  </si>
  <si>
    <t>渡邊</t>
    <rPh sb="0" eb="2">
      <t>ワタナベ</t>
    </rPh>
    <phoneticPr fontId="2"/>
  </si>
  <si>
    <t>聖</t>
    <rPh sb="0" eb="1">
      <t>セイ</t>
    </rPh>
    <phoneticPr fontId="2"/>
  </si>
  <si>
    <t>わたなべ</t>
    <phoneticPr fontId="2"/>
  </si>
  <si>
    <t>さくら</t>
    <phoneticPr fontId="2"/>
  </si>
  <si>
    <t>熊谷　博文</t>
    <rPh sb="0" eb="2">
      <t>クマガイ</t>
    </rPh>
    <rPh sb="3" eb="5">
      <t>ヒロフミ</t>
    </rPh>
    <phoneticPr fontId="2"/>
  </si>
  <si>
    <t>百々花</t>
    <rPh sb="0" eb="2">
      <t>ドド</t>
    </rPh>
    <rPh sb="2" eb="3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</si>
</sst>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M5" sqref="M5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26" sqref="AE26:AI26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1154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横浜市立あかね台中学校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711</v>
      </c>
      <c r="G15" s="206"/>
      <c r="H15" s="206"/>
      <c r="I15" s="206"/>
      <c r="J15" s="206"/>
      <c r="K15" s="206" t="s">
        <v>712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715</v>
      </c>
      <c r="AA15" s="206"/>
      <c r="AB15" s="206"/>
      <c r="AC15" s="206"/>
      <c r="AD15" s="206"/>
      <c r="AE15" s="206" t="s">
        <v>716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709</v>
      </c>
      <c r="G16" s="215"/>
      <c r="H16" s="215"/>
      <c r="I16" s="215"/>
      <c r="J16" s="216"/>
      <c r="K16" s="215" t="s">
        <v>710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713</v>
      </c>
      <c r="AA16" s="215"/>
      <c r="AB16" s="215"/>
      <c r="AC16" s="215"/>
      <c r="AD16" s="216"/>
      <c r="AE16" s="215" t="s">
        <v>714</v>
      </c>
      <c r="AF16" s="215"/>
      <c r="AG16" s="215"/>
      <c r="AH16" s="215"/>
      <c r="AI16" s="226"/>
      <c r="AJ16" s="228">
        <v>5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715</v>
      </c>
      <c r="G22" s="121"/>
      <c r="H22" s="121"/>
      <c r="I22" s="121"/>
      <c r="J22" s="121"/>
      <c r="K22" s="121" t="s">
        <v>716</v>
      </c>
      <c r="L22" s="121"/>
      <c r="M22" s="121"/>
      <c r="N22" s="121"/>
      <c r="O22" s="122"/>
      <c r="P22" s="118">
        <v>3</v>
      </c>
      <c r="Q22" s="118"/>
      <c r="R22" s="109">
        <v>169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733</v>
      </c>
      <c r="AA22" s="121"/>
      <c r="AB22" s="121"/>
      <c r="AC22" s="121"/>
      <c r="AD22" s="121"/>
      <c r="AE22" s="121" t="s">
        <v>734</v>
      </c>
      <c r="AF22" s="121"/>
      <c r="AG22" s="121"/>
      <c r="AH22" s="121"/>
      <c r="AI22" s="122"/>
      <c r="AJ22" s="118">
        <v>3</v>
      </c>
      <c r="AK22" s="118"/>
      <c r="AL22" s="109">
        <v>156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713</v>
      </c>
      <c r="G23" s="114"/>
      <c r="H23" s="114"/>
      <c r="I23" s="114"/>
      <c r="J23" s="114"/>
      <c r="K23" s="114" t="s">
        <v>714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735</v>
      </c>
      <c r="AA23" s="114"/>
      <c r="AB23" s="114"/>
      <c r="AC23" s="114"/>
      <c r="AD23" s="114"/>
      <c r="AE23" s="114" t="s">
        <v>736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718</v>
      </c>
      <c r="G24" s="87"/>
      <c r="H24" s="87"/>
      <c r="I24" s="87"/>
      <c r="J24" s="87"/>
      <c r="K24" s="87" t="s">
        <v>720</v>
      </c>
      <c r="L24" s="87"/>
      <c r="M24" s="87"/>
      <c r="N24" s="87"/>
      <c r="O24" s="88"/>
      <c r="P24" s="77">
        <v>3</v>
      </c>
      <c r="Q24" s="77"/>
      <c r="R24" s="93">
        <v>166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737</v>
      </c>
      <c r="AA24" s="87"/>
      <c r="AB24" s="87"/>
      <c r="AC24" s="87"/>
      <c r="AD24" s="87"/>
      <c r="AE24" s="87" t="s">
        <v>738</v>
      </c>
      <c r="AF24" s="87"/>
      <c r="AG24" s="87"/>
      <c r="AH24" s="87"/>
      <c r="AI24" s="88"/>
      <c r="AJ24" s="77">
        <v>3</v>
      </c>
      <c r="AK24" s="77"/>
      <c r="AL24" s="93">
        <v>162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717</v>
      </c>
      <c r="G25" s="105"/>
      <c r="H25" s="105"/>
      <c r="I25" s="105"/>
      <c r="J25" s="105"/>
      <c r="K25" s="105" t="s">
        <v>719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739</v>
      </c>
      <c r="AA25" s="105"/>
      <c r="AB25" s="105"/>
      <c r="AC25" s="105"/>
      <c r="AD25" s="105"/>
      <c r="AE25" s="105" t="s">
        <v>761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721</v>
      </c>
      <c r="G26" s="87"/>
      <c r="H26" s="87"/>
      <c r="I26" s="87"/>
      <c r="J26" s="87"/>
      <c r="K26" s="87" t="s">
        <v>723</v>
      </c>
      <c r="L26" s="87"/>
      <c r="M26" s="87"/>
      <c r="N26" s="87"/>
      <c r="O26" s="88"/>
      <c r="P26" s="77">
        <v>3</v>
      </c>
      <c r="Q26" s="77"/>
      <c r="R26" s="93">
        <v>162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740</v>
      </c>
      <c r="AA26" s="87"/>
      <c r="AB26" s="87"/>
      <c r="AC26" s="87"/>
      <c r="AD26" s="87"/>
      <c r="AE26" s="87" t="s">
        <v>741</v>
      </c>
      <c r="AF26" s="87"/>
      <c r="AG26" s="87"/>
      <c r="AH26" s="87"/>
      <c r="AI26" s="88"/>
      <c r="AJ26" s="77">
        <v>2</v>
      </c>
      <c r="AK26" s="77"/>
      <c r="AL26" s="93">
        <v>168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722</v>
      </c>
      <c r="G27" s="105"/>
      <c r="H27" s="105"/>
      <c r="I27" s="105"/>
      <c r="J27" s="105"/>
      <c r="K27" s="105" t="s">
        <v>724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742</v>
      </c>
      <c r="AA27" s="105"/>
      <c r="AB27" s="105"/>
      <c r="AC27" s="105"/>
      <c r="AD27" s="105"/>
      <c r="AE27" s="105" t="s">
        <v>743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725</v>
      </c>
      <c r="G28" s="87"/>
      <c r="H28" s="87"/>
      <c r="I28" s="87"/>
      <c r="J28" s="87"/>
      <c r="K28" s="87" t="s">
        <v>726</v>
      </c>
      <c r="L28" s="87"/>
      <c r="M28" s="87"/>
      <c r="N28" s="87"/>
      <c r="O28" s="88"/>
      <c r="P28" s="77">
        <v>3</v>
      </c>
      <c r="Q28" s="77"/>
      <c r="R28" s="93">
        <v>160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750</v>
      </c>
      <c r="AA28" s="87"/>
      <c r="AB28" s="87"/>
      <c r="AC28" s="87"/>
      <c r="AD28" s="87"/>
      <c r="AE28" s="87" t="s">
        <v>751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727</v>
      </c>
      <c r="G29" s="105"/>
      <c r="H29" s="105"/>
      <c r="I29" s="105"/>
      <c r="J29" s="105"/>
      <c r="K29" s="105" t="s">
        <v>728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748</v>
      </c>
      <c r="AA29" s="105"/>
      <c r="AB29" s="105"/>
      <c r="AC29" s="105"/>
      <c r="AD29" s="105"/>
      <c r="AE29" s="105" t="s">
        <v>749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729</v>
      </c>
      <c r="G30" s="87"/>
      <c r="H30" s="87"/>
      <c r="I30" s="87"/>
      <c r="J30" s="87"/>
      <c r="K30" s="87" t="s">
        <v>730</v>
      </c>
      <c r="L30" s="87"/>
      <c r="M30" s="87"/>
      <c r="N30" s="87"/>
      <c r="O30" s="88"/>
      <c r="P30" s="77">
        <v>3</v>
      </c>
      <c r="Q30" s="77"/>
      <c r="R30" s="93">
        <v>158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752</v>
      </c>
      <c r="AA30" s="87"/>
      <c r="AB30" s="87"/>
      <c r="AC30" s="87"/>
      <c r="AD30" s="87"/>
      <c r="AE30" s="87" t="s">
        <v>753</v>
      </c>
      <c r="AF30" s="87"/>
      <c r="AG30" s="87"/>
      <c r="AH30" s="87"/>
      <c r="AI30" s="88"/>
      <c r="AJ30" s="77">
        <v>2</v>
      </c>
      <c r="AK30" s="77"/>
      <c r="AL30" s="93">
        <v>163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731</v>
      </c>
      <c r="G31" s="105"/>
      <c r="H31" s="105"/>
      <c r="I31" s="105"/>
      <c r="J31" s="105"/>
      <c r="K31" s="105" t="s">
        <v>732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754</v>
      </c>
      <c r="AA31" s="105"/>
      <c r="AB31" s="105"/>
      <c r="AC31" s="105"/>
      <c r="AD31" s="105"/>
      <c r="AE31" s="105" t="s">
        <v>755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744</v>
      </c>
      <c r="G32" s="87"/>
      <c r="H32" s="87"/>
      <c r="I32" s="87"/>
      <c r="J32" s="87"/>
      <c r="K32" s="87" t="s">
        <v>745</v>
      </c>
      <c r="L32" s="87"/>
      <c r="M32" s="87"/>
      <c r="N32" s="87"/>
      <c r="O32" s="88"/>
      <c r="P32" s="77">
        <v>3</v>
      </c>
      <c r="Q32" s="77"/>
      <c r="R32" s="93">
        <v>161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758</v>
      </c>
      <c r="AA32" s="87"/>
      <c r="AB32" s="87"/>
      <c r="AC32" s="87"/>
      <c r="AD32" s="87"/>
      <c r="AE32" s="87" t="s">
        <v>759</v>
      </c>
      <c r="AF32" s="87"/>
      <c r="AG32" s="87"/>
      <c r="AH32" s="87"/>
      <c r="AI32" s="88"/>
      <c r="AJ32" s="77">
        <v>2</v>
      </c>
      <c r="AK32" s="77"/>
      <c r="AL32" s="93">
        <v>168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746</v>
      </c>
      <c r="G33" s="80"/>
      <c r="H33" s="80"/>
      <c r="I33" s="80"/>
      <c r="J33" s="80"/>
      <c r="K33" s="80" t="s">
        <v>747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756</v>
      </c>
      <c r="AA33" s="80"/>
      <c r="AB33" s="80"/>
      <c r="AC33" s="80"/>
      <c r="AD33" s="80"/>
      <c r="AE33" s="80" t="s">
        <v>757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横浜市立あかね台中学校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34" zoomScaleNormal="100" zoomScaleSheetLayoutView="100" workbookViewId="0">
      <selection sqref="A1:AN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1154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横浜市立あかね台中学校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おかだ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岡田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たけした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竹下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なかやま</v>
      </c>
      <c r="F15" s="283"/>
      <c r="G15" s="283"/>
      <c r="H15" s="283"/>
      <c r="I15" s="283"/>
      <c r="J15" s="283" t="str">
        <f>IF(入力!K22="","",入力!K22)</f>
        <v>かえ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かとう</v>
      </c>
      <c r="Z15" s="283"/>
      <c r="AA15" s="283"/>
      <c r="AB15" s="283"/>
      <c r="AC15" s="283"/>
      <c r="AD15" s="283" t="str">
        <f>IF(入力!AE22="","",入力!AE22)</f>
        <v>さや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156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中山</v>
      </c>
      <c r="F16" s="297"/>
      <c r="G16" s="297"/>
      <c r="H16" s="297"/>
      <c r="I16" s="297"/>
      <c r="J16" s="297" t="str">
        <f>IF(入力!K23="","",入力!K23)</f>
        <v>花笑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加藤</v>
      </c>
      <c r="Z16" s="297"/>
      <c r="AA16" s="297"/>
      <c r="AB16" s="297"/>
      <c r="AC16" s="297"/>
      <c r="AD16" s="297" t="str">
        <f>IF(入力!AE23="","",入力!AE23)</f>
        <v>沙弥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あかいけ</v>
      </c>
      <c r="F17" s="278"/>
      <c r="G17" s="278"/>
      <c r="H17" s="278"/>
      <c r="I17" s="278"/>
      <c r="J17" s="278" t="str">
        <f>IF(入力!K24="","",入力!K24)</f>
        <v>のぞみ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166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はやし</v>
      </c>
      <c r="Z17" s="278"/>
      <c r="AA17" s="278"/>
      <c r="AB17" s="278"/>
      <c r="AC17" s="278"/>
      <c r="AD17" s="278" t="str">
        <f>IF(入力!AE24="","",入力!AE24)</f>
        <v>ももか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162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赤池</v>
      </c>
      <c r="F18" s="270"/>
      <c r="G18" s="270"/>
      <c r="H18" s="270"/>
      <c r="I18" s="270"/>
      <c r="J18" s="270" t="str">
        <f>IF(入力!K25="","",入力!K25)</f>
        <v>稀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林</v>
      </c>
      <c r="Z18" s="270"/>
      <c r="AA18" s="270"/>
      <c r="AB18" s="270"/>
      <c r="AC18" s="270"/>
      <c r="AD18" s="270" t="str">
        <f>IF(入力!AE25="","",入力!AE25)</f>
        <v>百々花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くろだ</v>
      </c>
      <c r="F19" s="278"/>
      <c r="G19" s="278"/>
      <c r="H19" s="278"/>
      <c r="I19" s="278"/>
      <c r="J19" s="278" t="str">
        <f>IF(入力!K26="","",入力!K26)</f>
        <v>るり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162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ささき</v>
      </c>
      <c r="Z19" s="278"/>
      <c r="AA19" s="278"/>
      <c r="AB19" s="278"/>
      <c r="AC19" s="278"/>
      <c r="AD19" s="278" t="str">
        <f>IF(入力!AE26="","",入力!AE26)</f>
        <v>けいと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168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黒田</v>
      </c>
      <c r="F20" s="270"/>
      <c r="G20" s="270"/>
      <c r="H20" s="270"/>
      <c r="I20" s="270"/>
      <c r="J20" s="270" t="str">
        <f>IF(入力!K27="","",入力!K27)</f>
        <v>琉璃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佐々木</v>
      </c>
      <c r="Z20" s="270"/>
      <c r="AA20" s="270"/>
      <c r="AB20" s="270"/>
      <c r="AC20" s="270"/>
      <c r="AD20" s="270" t="str">
        <f>IF(入力!AE27="","",入力!AE27)</f>
        <v>佳音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やまぐち</v>
      </c>
      <c r="F21" s="278"/>
      <c r="G21" s="278"/>
      <c r="H21" s="278"/>
      <c r="I21" s="278"/>
      <c r="J21" s="278" t="str">
        <f>IF(入力!K28="","",入力!K28)</f>
        <v>しおり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みぞべ</v>
      </c>
      <c r="Z21" s="278"/>
      <c r="AA21" s="278"/>
      <c r="AB21" s="278"/>
      <c r="AC21" s="278"/>
      <c r="AD21" s="278" t="str">
        <f>IF(入力!AE28="","",入力!AE28)</f>
        <v>さあな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山口</v>
      </c>
      <c r="F22" s="270"/>
      <c r="G22" s="270"/>
      <c r="H22" s="270"/>
      <c r="I22" s="270"/>
      <c r="J22" s="270" t="str">
        <f>IF(入力!K29="","",入力!K29)</f>
        <v>詩織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溝辺</v>
      </c>
      <c r="Z22" s="270"/>
      <c r="AA22" s="270"/>
      <c r="AB22" s="270"/>
      <c r="AC22" s="270"/>
      <c r="AD22" s="270" t="str">
        <f>IF(入力!AE29="","",入力!AE29)</f>
        <v>紗亜菜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ふるや</v>
      </c>
      <c r="F23" s="278"/>
      <c r="G23" s="278"/>
      <c r="H23" s="278"/>
      <c r="I23" s="278"/>
      <c r="J23" s="278" t="str">
        <f>IF(入力!K30="","",入力!K30)</f>
        <v>あすか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しらい</v>
      </c>
      <c r="Z23" s="278"/>
      <c r="AA23" s="278"/>
      <c r="AB23" s="278"/>
      <c r="AC23" s="278"/>
      <c r="AD23" s="278" t="str">
        <f>IF(入力!AE30="","",入力!AE30)</f>
        <v>みゆ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163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古屋</v>
      </c>
      <c r="F24" s="270"/>
      <c r="G24" s="270"/>
      <c r="H24" s="270"/>
      <c r="I24" s="270"/>
      <c r="J24" s="270" t="str">
        <f>IF(入力!K31="","",入力!K31)</f>
        <v>明日香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白井</v>
      </c>
      <c r="Z24" s="270"/>
      <c r="AA24" s="270"/>
      <c r="AB24" s="270"/>
      <c r="AC24" s="270"/>
      <c r="AD24" s="270" t="str">
        <f>IF(入力!AE31="","",入力!AE31)</f>
        <v>美有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なつめ</v>
      </c>
      <c r="F25" s="278"/>
      <c r="G25" s="278"/>
      <c r="H25" s="278"/>
      <c r="I25" s="278"/>
      <c r="J25" s="278" t="str">
        <f>IF(入力!K32="","",入力!K32)</f>
        <v>ねいろ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161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わたなべ</v>
      </c>
      <c r="Z25" s="278"/>
      <c r="AA25" s="278"/>
      <c r="AB25" s="278"/>
      <c r="AC25" s="278"/>
      <c r="AD25" s="278" t="str">
        <f>IF(入力!AE32="","",入力!AE32)</f>
        <v>さくら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168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夏目</v>
      </c>
      <c r="F26" s="312"/>
      <c r="G26" s="312"/>
      <c r="H26" s="312"/>
      <c r="I26" s="312"/>
      <c r="J26" s="312" t="str">
        <f>IF(入力!K33="","",入力!K33)</f>
        <v>音色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渡邊</v>
      </c>
      <c r="Z26" s="312"/>
      <c r="AA26" s="312"/>
      <c r="AB26" s="312"/>
      <c r="AC26" s="312"/>
      <c r="AD26" s="312" t="str">
        <f>IF(入力!AE33="","",入力!AE33)</f>
        <v>聖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1154</v>
      </c>
      <c r="B7" s="31" t="str">
        <f t="shared" ref="B7:C7" si="0">IF($A$8="","",IF($A$9="",B8,B8&amp;"・"&amp;B9))</f>
        <v>横浜市立あかね台中学校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227</v>
      </c>
      <c r="G7" s="31" t="str">
        <f t="shared" si="1"/>
        <v>0066</v>
      </c>
      <c r="H7" s="31">
        <f t="shared" si="1"/>
        <v>0</v>
      </c>
      <c r="I7" s="31" t="str">
        <f t="shared" si="1"/>
        <v>神奈川県横浜市青葉区あかね台二丁目８番地２</v>
      </c>
      <c r="J7" s="31">
        <f t="shared" si="1"/>
        <v>0</v>
      </c>
      <c r="K7" s="31" t="str">
        <f t="shared" si="1"/>
        <v>045</v>
      </c>
      <c r="L7" s="31" t="str">
        <f t="shared" si="1"/>
        <v>985</v>
      </c>
      <c r="M7" s="31" t="str">
        <f t="shared" si="1"/>
        <v>5010</v>
      </c>
      <c r="N7" s="31" t="str">
        <f t="shared" si="1"/>
        <v>045</v>
      </c>
      <c r="O7" s="31" t="str">
        <f t="shared" si="1"/>
        <v>985</v>
      </c>
      <c r="P7" s="31" t="str">
        <f t="shared" si="1"/>
        <v>5015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1154</v>
      </c>
      <c r="B8" s="32" t="str">
        <f>IF(入力!$F$3="","",入力!$F$3)</f>
        <v>横浜市立あかね台中学校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227</v>
      </c>
      <c r="G8" s="42" t="str">
        <f>IF(入力!$I$6="","",入力!$I$6)</f>
        <v>0066</v>
      </c>
      <c r="H8" s="32"/>
      <c r="I8" s="32" t="str">
        <f>IF(入力!$L$5="","",入力!$L$5)</f>
        <v>神奈川県横浜市青葉区あかね台二丁目８番地２</v>
      </c>
      <c r="J8" s="32"/>
      <c r="K8" s="42" t="str">
        <f>IF(入力!$AB$4="","",入力!$AB$4)</f>
        <v>045</v>
      </c>
      <c r="L8" s="42" t="str">
        <f>IF(入力!$AG$4="","",入力!$AG$4)</f>
        <v>985</v>
      </c>
      <c r="M8" s="42" t="str">
        <f>IF(入力!$AL$4="","",入力!$AL$4)</f>
        <v>5010</v>
      </c>
      <c r="N8" s="42" t="str">
        <f>IF(入力!$AB$6="","",入力!$AB$6)</f>
        <v>045</v>
      </c>
      <c r="O8" s="42" t="str">
        <f>IF(入力!$AG$6="","",入力!$AG$6)</f>
        <v>985</v>
      </c>
      <c r="P8" s="42" t="str">
        <f>IF(入力!$AL$6="","",入力!$AL$6)</f>
        <v>5015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5010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岡田</v>
      </c>
      <c r="D16" s="32" t="str">
        <f>IF(入力!$K$13="","",入力!$K$13)</f>
        <v>唯里</v>
      </c>
      <c r="E16" s="32" t="str">
        <f>IF(入力!$F$12="","",入力!$F$12)</f>
        <v>おかだ</v>
      </c>
      <c r="F16" s="32" t="str">
        <f>IF(入力!$K$12="","",入力!$K$12)</f>
        <v>ゆいり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笹部</v>
      </c>
      <c r="D17" s="32" t="str">
        <f>IF(入力!$AE$13="","",入力!$AE$13)</f>
        <v>将吾</v>
      </c>
      <c r="E17" s="32" t="str">
        <f>IF(入力!$Z$12="","",入力!$Z$12)</f>
        <v>ささべ</v>
      </c>
      <c r="F17" s="32" t="str">
        <f>IF(入力!$AE$12="","",入力!$AE$12)</f>
        <v>しょうご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竹下</v>
      </c>
      <c r="D20" s="32" t="str">
        <f>IF(入力!$K$16="","",入力!$K$16)</f>
        <v>茜</v>
      </c>
      <c r="E20" s="32" t="str">
        <f>IF(入力!$F$15="","",入力!$F$15)</f>
        <v>たけした</v>
      </c>
      <c r="F20" s="32" t="str">
        <f>IF(入力!$K$15="","",入力!$K$15)</f>
        <v>あかね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中山</v>
      </c>
      <c r="D24" s="32" t="str">
        <f>IF(入力!$AE$16="","",入力!$AE$16)</f>
        <v>花笑</v>
      </c>
      <c r="E24" s="32" t="str">
        <f>IF(入力!$Z$15="","",入力!$Z$15)</f>
        <v>なかやま</v>
      </c>
      <c r="F24" s="32" t="str">
        <f>IF(入力!$AE$15="","",入力!$AE$15)</f>
        <v>かえ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中山</v>
      </c>
      <c r="D53" s="32" t="str">
        <f>IF(OR(L53&lt;&gt;"○",入力!K23=""),"",入力!K23)</f>
        <v>花笑</v>
      </c>
      <c r="E53" s="32" t="str">
        <f>IF(OR(L53&lt;&gt;"○",入力!F22=""),"",入力!F22)</f>
        <v>なかやま</v>
      </c>
      <c r="F53" s="32" t="str">
        <f>IF(OR(L53&lt;&gt;"○",入力!K22=""),"",入力!K22)</f>
        <v>かえ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赤池</v>
      </c>
      <c r="D54" s="32" t="str">
        <f>IF(OR(L54&lt;&gt;"○",入力!K25=""),"",入力!K25)</f>
        <v>稀</v>
      </c>
      <c r="E54" s="32" t="str">
        <f>IF(OR(L54&lt;&gt;"○",入力!F24=""),"",入力!F24)</f>
        <v>あかいけ</v>
      </c>
      <c r="F54" s="32" t="str">
        <f>IF(OR(L54&lt;&gt;"○",入力!K24=""),"",入力!K24)</f>
        <v>のぞみ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黒田</v>
      </c>
      <c r="D55" s="32" t="str">
        <f>IF(OR(L55&lt;&gt;"○",入力!K27=""),"",入力!K27)</f>
        <v>琉璃</v>
      </c>
      <c r="E55" s="32" t="str">
        <f>IF(OR(L55&lt;&gt;"○",入力!F26=""),"",入力!F26)</f>
        <v>くろだ</v>
      </c>
      <c r="F55" s="32" t="str">
        <f>IF(OR(L55&lt;&gt;"○",入力!K26=""),"",入力!K26)</f>
        <v>るり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山口</v>
      </c>
      <c r="D56" s="32" t="str">
        <f>IF(OR(L56&lt;&gt;"○",入力!K29=""),"",入力!K29)</f>
        <v>詩織</v>
      </c>
      <c r="E56" s="32" t="str">
        <f>IF(OR(L56&lt;&gt;"○",入力!F28=""),"",入力!F28)</f>
        <v>やまぐち</v>
      </c>
      <c r="F56" s="32" t="str">
        <f>IF(OR(L56&lt;&gt;"○",入力!K28=""),"",入力!K28)</f>
        <v>しおり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古屋</v>
      </c>
      <c r="D57" s="32" t="str">
        <f>IF(OR(L57&lt;&gt;"○",入力!K31=""),"",入力!K31)</f>
        <v>明日香</v>
      </c>
      <c r="E57" s="32" t="str">
        <f>IF(OR(L57&lt;&gt;"○",入力!F30=""),"",入力!F30)</f>
        <v>ふるや</v>
      </c>
      <c r="F57" s="32" t="str">
        <f>IF(OR(L57&lt;&gt;"○",入力!K30=""),"",入力!K30)</f>
        <v>あすか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夏目</v>
      </c>
      <c r="D58" s="32" t="str">
        <f>IF(OR(L58&lt;&gt;"○",入力!K33=""),"",入力!K33)</f>
        <v>音色</v>
      </c>
      <c r="E58" s="32" t="str">
        <f>IF(OR(L58&lt;&gt;"○",入力!F32=""),"",入力!F32)</f>
        <v>なつめ</v>
      </c>
      <c r="F58" s="32" t="str">
        <f>IF(OR(L58&lt;&gt;"○",入力!K32=""),"",入力!K32)</f>
        <v>ねいろ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加藤</v>
      </c>
      <c r="D59" s="32" t="str">
        <f>IF(OR(L59&lt;&gt;"○",入力!AE23=""),"",入力!AE23)</f>
        <v>沙弥</v>
      </c>
      <c r="E59" s="32" t="str">
        <f>IF(OR(L59&lt;&gt;"○",入力!Z22=""),"",入力!Z22)</f>
        <v>かとう</v>
      </c>
      <c r="F59" s="32" t="str">
        <f>IF(OR(L59&lt;&gt;"○",入力!AE22=""),"",入力!AE22)</f>
        <v>さや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林</v>
      </c>
      <c r="D60" s="32" t="str">
        <f>IF(OR(L60&lt;&gt;"○",入力!AE25=""),"",入力!AE25)</f>
        <v>百々花</v>
      </c>
      <c r="E60" s="32" t="str">
        <f>IF(OR(L60&lt;&gt;"○",入力!Z24=""),"",入力!Z24)</f>
        <v>はやし</v>
      </c>
      <c r="F60" s="32" t="str">
        <f>IF(OR(L60&lt;&gt;"○",入力!AE24=""),"",入力!AE24)</f>
        <v>ももか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佐々木</v>
      </c>
      <c r="D61" s="32" t="str">
        <f>IF(OR(L61&lt;&gt;"○",入力!AE27=""),"",入力!AE27)</f>
        <v>佳音</v>
      </c>
      <c r="E61" s="32" t="str">
        <f>IF(OR(L61&lt;&gt;"○",入力!Z26=""),"",入力!Z26)</f>
        <v>ささき</v>
      </c>
      <c r="F61" s="32" t="str">
        <f>IF(OR(L61&lt;&gt;"○",入力!AE26=""),"",入力!AE26)</f>
        <v>けいと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168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溝辺</v>
      </c>
      <c r="D62" s="32" t="str">
        <f>IF(OR(L62&lt;&gt;"○",入力!AE29=""),"",入力!AE29)</f>
        <v>紗亜菜</v>
      </c>
      <c r="E62" s="32" t="str">
        <f>IF(OR(L62&lt;&gt;"○",入力!Z28=""),"",入力!Z28)</f>
        <v>みぞべ</v>
      </c>
      <c r="F62" s="32" t="str">
        <f>IF(OR(L62&lt;&gt;"○",入力!AE28=""),"",入力!AE28)</f>
        <v>さあな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白井</v>
      </c>
      <c r="D63" s="32" t="str">
        <f>IF(OR(L63&lt;&gt;"○",入力!AE31=""),"",入力!AE31)</f>
        <v>美有</v>
      </c>
      <c r="E63" s="32" t="str">
        <f>IF(OR(L63&lt;&gt;"○",入力!Z30=""),"",入力!Z30)</f>
        <v>しらい</v>
      </c>
      <c r="F63" s="32" t="str">
        <f>IF(OR(L63&lt;&gt;"○",入力!AE30=""),"",入力!AE30)</f>
        <v>みゆ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渡邊</v>
      </c>
      <c r="D64" s="32" t="str">
        <f>IF(OR(L64&lt;&gt;"○",入力!AE33=""),"",入力!AE33)</f>
        <v>聖</v>
      </c>
      <c r="E64" s="32" t="str">
        <f>IF(OR(L64&lt;&gt;"○",入力!Z32=""),"",入力!Z32)</f>
        <v>わたなべ</v>
      </c>
      <c r="F64" s="32" t="str">
        <f>IF(OR(L64&lt;&gt;"○",入力!AE32=""),"",入力!AE32)</f>
        <v>さくら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</cp:lastModifiedBy>
  <cp:lastPrinted>2022-05-02T10:44:38Z</cp:lastPrinted>
  <dcterms:created xsi:type="dcterms:W3CDTF">2006-11-03T01:52:14Z</dcterms:created>
  <dcterms:modified xsi:type="dcterms:W3CDTF">2022-05-02T10:52:38Z</dcterms:modified>
</cp:coreProperties>
</file>