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6-00001852\disk1\校務分掌2017\10_特別委員会\13_部活動運営委員会\04_女子バレーボール部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/>
  <c r="I5" i="14"/>
  <c r="A1" i="9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/>
  <c r="A56" i="14"/>
  <c r="A57" i="14"/>
  <c r="A58" i="14"/>
  <c r="Q17" i="14"/>
  <c r="F17" i="14"/>
  <c r="E17" i="14"/>
  <c r="D17" i="14"/>
  <c r="C17" i="14"/>
  <c r="F16" i="14"/>
  <c r="E16" i="14"/>
  <c r="D16" i="14"/>
  <c r="C16" i="14"/>
  <c r="A8" i="14"/>
  <c r="O8" i="14"/>
  <c r="A5" i="14"/>
  <c r="A59" i="14"/>
  <c r="A60" i="14"/>
  <c r="A61" i="14"/>
  <c r="A62" i="14"/>
  <c r="A63" i="14"/>
  <c r="A64" i="14"/>
  <c r="A65" i="14"/>
  <c r="A66" i="14"/>
  <c r="A67" i="14"/>
  <c r="A68" i="14"/>
  <c r="A69" i="14"/>
  <c r="A70" i="14"/>
  <c r="A71" i="14"/>
  <c r="A72" i="14"/>
  <c r="A73" i="14"/>
  <c r="A74" i="14"/>
  <c r="A75" i="14"/>
  <c r="A76" i="14"/>
  <c r="A77" i="14"/>
  <c r="A78" i="14"/>
  <c r="A79" i="14"/>
  <c r="A80" i="14"/>
  <c r="A81" i="14"/>
  <c r="A82" i="14"/>
  <c r="A83" i="14"/>
  <c r="A84" i="14"/>
  <c r="A85" i="14"/>
  <c r="A86" i="14"/>
  <c r="A87" i="14"/>
  <c r="A88" i="14"/>
  <c r="A89" i="14"/>
  <c r="A90" i="14"/>
  <c r="A91" i="14"/>
  <c r="A92" i="14"/>
  <c r="A93" i="14"/>
  <c r="A94" i="14"/>
  <c r="A95" i="14"/>
  <c r="A96" i="14"/>
  <c r="A97" i="14"/>
  <c r="A98" i="14"/>
  <c r="A99" i="14"/>
  <c r="A100" i="14"/>
  <c r="A101" i="14"/>
  <c r="A102" i="14"/>
  <c r="A103" i="14"/>
  <c r="A104" i="14"/>
  <c r="A105" i="14"/>
  <c r="A106" i="14"/>
  <c r="A107" i="14"/>
  <c r="A108" i="14"/>
  <c r="A109" i="14"/>
  <c r="A110" i="14"/>
  <c r="A111" i="14"/>
  <c r="A112" i="14"/>
  <c r="A113" i="14"/>
  <c r="A114" i="14"/>
  <c r="A115" i="14"/>
  <c r="A116" i="14"/>
  <c r="A117" i="14"/>
  <c r="A118" i="14"/>
  <c r="A119" i="14"/>
  <c r="A120" i="14"/>
  <c r="A121" i="14"/>
  <c r="A122" i="14"/>
  <c r="A123" i="14"/>
  <c r="A124" i="14"/>
  <c r="A125" i="14"/>
  <c r="A126" i="14"/>
  <c r="A127" i="14"/>
  <c r="A128" i="14"/>
  <c r="A129" i="14"/>
  <c r="A130" i="14"/>
  <c r="A131" i="14"/>
  <c r="A132" i="14"/>
  <c r="A133" i="14"/>
  <c r="A134" i="14"/>
  <c r="A135" i="14"/>
  <c r="A136" i="14"/>
  <c r="A137" i="14"/>
  <c r="A138" i="14"/>
  <c r="A139" i="14"/>
  <c r="A140" i="14"/>
  <c r="A141" i="14"/>
  <c r="A142" i="14"/>
  <c r="A143" i="14"/>
  <c r="A144" i="14"/>
  <c r="A145" i="14"/>
  <c r="A146" i="14"/>
  <c r="A147" i="14"/>
  <c r="A148" i="14"/>
  <c r="A149" i="14"/>
  <c r="A150" i="14"/>
  <c r="A151" i="14"/>
  <c r="A152" i="14"/>
  <c r="A153" i="14"/>
  <c r="A154" i="14"/>
  <c r="A155" i="14"/>
  <c r="A156" i="14"/>
  <c r="A157" i="14"/>
  <c r="A158" i="14"/>
  <c r="A159" i="14"/>
  <c r="A160" i="14"/>
  <c r="A161" i="14"/>
  <c r="A162" i="14"/>
  <c r="A163" i="14"/>
  <c r="A164" i="14"/>
  <c r="A165" i="14"/>
  <c r="A166" i="14"/>
  <c r="A167" i="14"/>
  <c r="A168" i="14"/>
  <c r="A169" i="14"/>
  <c r="A170" i="14"/>
  <c r="A171" i="14"/>
  <c r="A172" i="14"/>
  <c r="A173" i="14"/>
  <c r="A174" i="14"/>
  <c r="A175" i="14"/>
  <c r="A176" i="14"/>
  <c r="A177" i="14"/>
  <c r="A178" i="14"/>
  <c r="A179" i="14"/>
  <c r="A180" i="14"/>
  <c r="A181" i="14"/>
  <c r="A182" i="14"/>
  <c r="A183" i="14"/>
  <c r="A184" i="14"/>
  <c r="A185" i="14"/>
  <c r="A186" i="14"/>
  <c r="A187" i="14"/>
  <c r="A188" i="14"/>
  <c r="A189" i="14"/>
  <c r="A190" i="14"/>
  <c r="A191" i="14"/>
  <c r="A192" i="14"/>
  <c r="A193" i="14"/>
  <c r="A194" i="14"/>
  <c r="A195" i="14"/>
  <c r="A196" i="14"/>
  <c r="A197" i="14"/>
  <c r="A198" i="14"/>
  <c r="A199" i="14"/>
  <c r="A200" i="14"/>
  <c r="A201" i="14"/>
  <c r="A202" i="14"/>
  <c r="A203" i="14"/>
  <c r="A204" i="14"/>
  <c r="A205" i="14"/>
  <c r="A206" i="14"/>
  <c r="A207" i="14"/>
  <c r="A208" i="14"/>
  <c r="A209" i="14"/>
  <c r="A210" i="14"/>
  <c r="A211" i="14"/>
  <c r="A212" i="14"/>
  <c r="A213" i="14"/>
  <c r="A214" i="14"/>
  <c r="A215" i="14"/>
  <c r="A216" i="14"/>
  <c r="A217" i="14"/>
  <c r="A218" i="14"/>
  <c r="A219" i="14"/>
  <c r="A220" i="14"/>
  <c r="A221" i="14"/>
  <c r="A222" i="14"/>
  <c r="A223" i="14"/>
  <c r="A224" i="14"/>
  <c r="A225" i="14"/>
  <c r="A226" i="14"/>
  <c r="A227" i="14"/>
  <c r="A228" i="14"/>
  <c r="A229" i="14"/>
  <c r="A230" i="14"/>
  <c r="A231" i="14"/>
  <c r="A232" i="14"/>
  <c r="A233" i="14"/>
  <c r="A234" i="14"/>
  <c r="A235" i="14"/>
  <c r="A236" i="14"/>
  <c r="A237" i="14"/>
  <c r="A238" i="14"/>
  <c r="A239" i="14"/>
  <c r="A240" i="14"/>
  <c r="A241" i="14"/>
  <c r="A242" i="14"/>
  <c r="A243" i="14"/>
  <c r="A244" i="14"/>
  <c r="A245" i="14"/>
  <c r="A246" i="14"/>
  <c r="A247" i="14"/>
  <c r="A248" i="14"/>
  <c r="A249" i="14"/>
  <c r="A250" i="14"/>
  <c r="A251" i="14"/>
  <c r="A252" i="14"/>
  <c r="A253" i="14"/>
  <c r="A254" i="14"/>
  <c r="A255" i="14"/>
  <c r="A256" i="14"/>
  <c r="A257" i="14"/>
  <c r="A258" i="14"/>
  <c r="A259" i="14"/>
  <c r="A260" i="14"/>
  <c r="A261" i="14"/>
  <c r="A262" i="14"/>
  <c r="A263" i="14"/>
  <c r="A264" i="14"/>
  <c r="A265" i="14"/>
  <c r="A266" i="14"/>
  <c r="A267" i="14"/>
  <c r="A268" i="14"/>
  <c r="A269" i="14"/>
  <c r="A270" i="14"/>
  <c r="A271" i="14"/>
  <c r="A272" i="14"/>
  <c r="A273" i="14"/>
  <c r="A274" i="14"/>
  <c r="A275" i="14"/>
  <c r="A276" i="14"/>
  <c r="A277" i="14"/>
  <c r="A278" i="14"/>
  <c r="A279" i="14"/>
  <c r="A280" i="14"/>
  <c r="A281" i="14"/>
  <c r="A282" i="14"/>
  <c r="A283" i="14"/>
  <c r="A284" i="14"/>
  <c r="A285" i="14"/>
  <c r="A286" i="14"/>
  <c r="A287" i="14"/>
  <c r="A288" i="14"/>
  <c r="A289" i="14"/>
  <c r="A290" i="14"/>
  <c r="A291" i="14"/>
  <c r="A292" i="14"/>
  <c r="A293" i="14"/>
  <c r="A294" i="14"/>
  <c r="A295" i="14"/>
  <c r="A296" i="14"/>
  <c r="A297" i="14"/>
  <c r="A298" i="14"/>
  <c r="A299" i="14"/>
  <c r="A300" i="14"/>
  <c r="A301" i="14"/>
  <c r="A302" i="14"/>
  <c r="A303" i="14"/>
  <c r="A304" i="14"/>
  <c r="A305" i="14"/>
  <c r="A306" i="14"/>
  <c r="A307" i="14"/>
  <c r="A308" i="14"/>
  <c r="A309" i="14"/>
  <c r="A310" i="14"/>
  <c r="A311" i="14"/>
  <c r="A312" i="14"/>
  <c r="A313" i="14"/>
  <c r="A314" i="14"/>
  <c r="A315" i="14"/>
  <c r="A316" i="14"/>
  <c r="A317" i="14"/>
  <c r="A318" i="14"/>
  <c r="A319" i="14"/>
  <c r="A320" i="14"/>
  <c r="A321" i="14"/>
  <c r="A322" i="14"/>
  <c r="A323" i="14"/>
  <c r="A324" i="14"/>
  <c r="A325" i="14"/>
  <c r="A326" i="14"/>
  <c r="A327" i="14"/>
  <c r="A328" i="14"/>
  <c r="A329" i="14"/>
  <c r="A330" i="14"/>
  <c r="A331" i="14"/>
  <c r="A332" i="14"/>
  <c r="A333" i="14"/>
  <c r="A334" i="14"/>
  <c r="A335" i="14"/>
  <c r="A336" i="14"/>
  <c r="A337" i="14"/>
  <c r="A338" i="14"/>
  <c r="A339" i="14"/>
  <c r="A340" i="14"/>
  <c r="A341" i="14"/>
  <c r="A342" i="14"/>
  <c r="A343" i="14"/>
  <c r="A344" i="14"/>
  <c r="A345" i="14"/>
  <c r="A346" i="14"/>
  <c r="A347" i="14"/>
  <c r="A348" i="14"/>
  <c r="A349" i="14"/>
  <c r="A350" i="14"/>
  <c r="A351" i="14"/>
  <c r="A352" i="14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/>
  <c r="G182" i="6"/>
  <c r="G194" i="6"/>
  <c r="Y45" i="6"/>
  <c r="G235" i="6"/>
  <c r="AE36" i="6"/>
  <c r="G195" i="6"/>
  <c r="Y46" i="6"/>
  <c r="G196" i="6"/>
  <c r="Y47" i="6"/>
  <c r="G197" i="6"/>
  <c r="Y48" i="6"/>
  <c r="G198" i="6"/>
  <c r="Y49" i="6"/>
  <c r="G199" i="6"/>
  <c r="Y50" i="6"/>
  <c r="G200" i="6"/>
  <c r="Y51" i="6"/>
  <c r="G201" i="6"/>
  <c r="AE2" i="6"/>
  <c r="G202" i="6"/>
  <c r="AE3" i="6"/>
  <c r="G203" i="6"/>
  <c r="AE4" i="6"/>
  <c r="G204" i="6"/>
  <c r="AE5" i="6"/>
  <c r="G205" i="6"/>
  <c r="AE6" i="6"/>
  <c r="G206" i="6"/>
  <c r="AE7" i="6"/>
  <c r="G207" i="6"/>
  <c r="AE8" i="6"/>
  <c r="G208" i="6"/>
  <c r="AE9" i="6"/>
  <c r="G209" i="6"/>
  <c r="AE10" i="6"/>
  <c r="G210" i="6"/>
  <c r="AE11" i="6"/>
  <c r="G211" i="6"/>
  <c r="AE12" i="6"/>
  <c r="G212" i="6"/>
  <c r="AE13" i="6"/>
  <c r="G213" i="6"/>
  <c r="AE14" i="6"/>
  <c r="G214" i="6"/>
  <c r="AE15" i="6"/>
  <c r="G215" i="6"/>
  <c r="AE16" i="6"/>
  <c r="G216" i="6"/>
  <c r="AE17" i="6"/>
  <c r="G217" i="6"/>
  <c r="AE18" i="6"/>
  <c r="G218" i="6"/>
  <c r="AE19" i="6"/>
  <c r="G219" i="6"/>
  <c r="AE20" i="6"/>
  <c r="G220" i="6"/>
  <c r="AE21" i="6"/>
  <c r="G221" i="6"/>
  <c r="AE22" i="6"/>
  <c r="G222" i="6"/>
  <c r="AE23" i="6"/>
  <c r="G223" i="6"/>
  <c r="AE24" i="6"/>
  <c r="G224" i="6"/>
  <c r="AE25" i="6"/>
  <c r="G225" i="6"/>
  <c r="AE26" i="6"/>
  <c r="G226" i="6"/>
  <c r="AE27" i="6"/>
  <c r="G227" i="6"/>
  <c r="AE28" i="6"/>
  <c r="G228" i="6"/>
  <c r="AE29" i="6"/>
  <c r="G229" i="6"/>
  <c r="AE30" i="6"/>
  <c r="G230" i="6"/>
  <c r="AE31" i="6"/>
  <c r="G231" i="6"/>
  <c r="AE32" i="6"/>
  <c r="G232" i="6"/>
  <c r="AE33" i="6"/>
  <c r="G233" i="6"/>
  <c r="AE34" i="6"/>
  <c r="G234" i="6"/>
  <c r="AE35" i="6"/>
  <c r="F8" i="13"/>
  <c r="Z7" i="13"/>
  <c r="F3" i="13"/>
  <c r="Z2" i="13"/>
  <c r="F8" i="11"/>
  <c r="F3" i="11"/>
  <c r="Z7" i="11"/>
  <c r="Z2" i="11"/>
  <c r="D7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/>
  <c r="G482" i="6"/>
  <c r="BI33" i="6"/>
  <c r="G481" i="6"/>
  <c r="BI32" i="6"/>
  <c r="G480" i="6"/>
  <c r="BI31" i="6"/>
  <c r="G479" i="6"/>
  <c r="BI30" i="6"/>
  <c r="G478" i="6"/>
  <c r="BI29" i="6"/>
  <c r="G477" i="6"/>
  <c r="BI28" i="6"/>
  <c r="G476" i="6"/>
  <c r="BI27" i="6"/>
  <c r="G475" i="6"/>
  <c r="BI26" i="6"/>
  <c r="G474" i="6"/>
  <c r="BI25" i="6"/>
  <c r="G473" i="6"/>
  <c r="BI24" i="6"/>
  <c r="G472" i="6"/>
  <c r="BI23" i="6"/>
  <c r="G471" i="6"/>
  <c r="BI22" i="6"/>
  <c r="G470" i="6"/>
  <c r="BI21" i="6"/>
  <c r="G469" i="6"/>
  <c r="BI20" i="6"/>
  <c r="G468" i="6"/>
  <c r="BI19" i="6"/>
  <c r="G467" i="6"/>
  <c r="BI18" i="6"/>
  <c r="G466" i="6"/>
  <c r="BI17" i="6"/>
  <c r="G465" i="6"/>
  <c r="BI16" i="6"/>
  <c r="G464" i="6"/>
  <c r="BI15" i="6"/>
  <c r="G463" i="6"/>
  <c r="BI14" i="6"/>
  <c r="G462" i="6"/>
  <c r="BI13" i="6"/>
  <c r="G461" i="6"/>
  <c r="BI12" i="6"/>
  <c r="G460" i="6"/>
  <c r="BI11" i="6"/>
  <c r="G459" i="6"/>
  <c r="BI10" i="6"/>
  <c r="G458" i="6"/>
  <c r="BI9" i="6"/>
  <c r="G457" i="6"/>
  <c r="BI8" i="6"/>
  <c r="G456" i="6"/>
  <c r="BI7" i="6"/>
  <c r="G455" i="6"/>
  <c r="BI6" i="6"/>
  <c r="G454" i="6"/>
  <c r="BI5" i="6"/>
  <c r="G453" i="6"/>
  <c r="BI4" i="6"/>
  <c r="G452" i="6"/>
  <c r="BI3" i="6"/>
  <c r="G451" i="6"/>
  <c r="BI2" i="6"/>
  <c r="G450" i="6"/>
  <c r="BC51" i="6"/>
  <c r="G449" i="6"/>
  <c r="BC50" i="6"/>
  <c r="G448" i="6"/>
  <c r="BC49" i="6"/>
  <c r="G447" i="6"/>
  <c r="BC48" i="6"/>
  <c r="G446" i="6"/>
  <c r="BC47" i="6"/>
  <c r="G445" i="6"/>
  <c r="BC46" i="6"/>
  <c r="G444" i="6"/>
  <c r="BC45" i="6"/>
  <c r="G443" i="6"/>
  <c r="BC44" i="6"/>
  <c r="G442" i="6"/>
  <c r="BC43" i="6"/>
  <c r="G441" i="6"/>
  <c r="BC42" i="6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/>
  <c r="G257" i="6"/>
  <c r="AK8" i="6"/>
  <c r="G256" i="6"/>
  <c r="AK7" i="6"/>
  <c r="G255" i="6"/>
  <c r="AK6" i="6"/>
  <c r="G254" i="6"/>
  <c r="AK5" i="6"/>
  <c r="G253" i="6"/>
  <c r="AK4" i="6"/>
  <c r="G252" i="6"/>
  <c r="AK3" i="6"/>
  <c r="G251" i="6"/>
  <c r="AK2" i="6"/>
  <c r="G250" i="6"/>
  <c r="AE51" i="6"/>
  <c r="G249" i="6"/>
  <c r="AE50" i="6"/>
  <c r="G248" i="6"/>
  <c r="AE49" i="6"/>
  <c r="G247" i="6"/>
  <c r="AE48" i="6"/>
  <c r="G246" i="6"/>
  <c r="AE47" i="6"/>
  <c r="G245" i="6"/>
  <c r="AE46" i="6"/>
  <c r="G244" i="6"/>
  <c r="AE45" i="6"/>
  <c r="G243" i="6"/>
  <c r="AE44" i="6"/>
  <c r="G242" i="6"/>
  <c r="AE43" i="6"/>
  <c r="G241" i="6"/>
  <c r="AE42" i="6"/>
  <c r="G240" i="6"/>
  <c r="AE41" i="6"/>
  <c r="G239" i="6"/>
  <c r="AE40" i="6"/>
  <c r="G238" i="6"/>
  <c r="AE39" i="6"/>
  <c r="G237" i="6"/>
  <c r="AE38" i="6"/>
  <c r="G236" i="6"/>
  <c r="AE37" i="6"/>
  <c r="G193" i="6"/>
  <c r="Y44" i="6"/>
  <c r="G192" i="6"/>
  <c r="Y43" i="6"/>
  <c r="G191" i="6"/>
  <c r="Y42" i="6"/>
  <c r="G190" i="6"/>
  <c r="Y41" i="6"/>
  <c r="G189" i="6"/>
  <c r="Y40" i="6"/>
  <c r="G188" i="6"/>
  <c r="Y39" i="6"/>
  <c r="G187" i="6"/>
  <c r="Y38" i="6"/>
  <c r="G186" i="6"/>
  <c r="Y37" i="6"/>
  <c r="G185" i="6"/>
  <c r="Y36" i="6"/>
  <c r="G183" i="6"/>
  <c r="Y34" i="6"/>
  <c r="Y33" i="6"/>
  <c r="G181" i="6"/>
  <c r="Y32" i="6"/>
  <c r="G180" i="6"/>
  <c r="Y31" i="6"/>
  <c r="G179" i="6"/>
  <c r="Y30" i="6"/>
  <c r="G178" i="6"/>
  <c r="Y29" i="6"/>
  <c r="G177" i="6"/>
  <c r="Y28" i="6"/>
  <c r="G176" i="6"/>
  <c r="Y27" i="6"/>
  <c r="G175" i="6"/>
  <c r="Y26" i="6"/>
  <c r="G174" i="6"/>
  <c r="Y25" i="6"/>
  <c r="G173" i="6"/>
  <c r="Y24" i="6"/>
  <c r="G172" i="6"/>
  <c r="Y23" i="6"/>
  <c r="G171" i="6"/>
  <c r="Y22" i="6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/>
  <c r="G111" i="6"/>
  <c r="S11" i="6"/>
  <c r="G110" i="6"/>
  <c r="S10" i="6"/>
  <c r="G109" i="6"/>
  <c r="S9" i="6"/>
  <c r="G108" i="6"/>
  <c r="S8" i="6"/>
  <c r="G107" i="6"/>
  <c r="S7" i="6"/>
  <c r="G106" i="6"/>
  <c r="S6" i="6"/>
  <c r="G105" i="6"/>
  <c r="S5" i="6"/>
  <c r="G104" i="6"/>
  <c r="S4" i="6"/>
  <c r="G103" i="6"/>
  <c r="S3" i="6"/>
  <c r="G102" i="6"/>
  <c r="S2" i="6"/>
  <c r="G101" i="6"/>
  <c r="M51" i="6"/>
  <c r="G100" i="6"/>
  <c r="M50" i="6"/>
  <c r="G99" i="6"/>
  <c r="M49" i="6"/>
  <c r="G98" i="6"/>
  <c r="M48" i="6"/>
  <c r="G97" i="6"/>
  <c r="M47" i="6"/>
  <c r="G96" i="6"/>
  <c r="M46" i="6"/>
  <c r="G95" i="6"/>
  <c r="M45" i="6"/>
  <c r="G94" i="6"/>
  <c r="M44" i="6"/>
  <c r="G93" i="6"/>
  <c r="M43" i="6"/>
  <c r="G92" i="6"/>
  <c r="M42" i="6"/>
  <c r="G91" i="6"/>
  <c r="M41" i="6"/>
  <c r="G90" i="6"/>
  <c r="M40" i="6"/>
  <c r="G89" i="6"/>
  <c r="M39" i="6"/>
  <c r="G88" i="6"/>
  <c r="M38" i="6"/>
  <c r="G87" i="6"/>
  <c r="M37" i="6"/>
  <c r="G86" i="6"/>
  <c r="M36" i="6"/>
  <c r="G85" i="6"/>
  <c r="M35" i="6"/>
  <c r="G84" i="6"/>
  <c r="M34" i="6"/>
  <c r="G83" i="6"/>
  <c r="M33" i="6"/>
  <c r="G82" i="6"/>
  <c r="M32" i="6"/>
  <c r="G81" i="6"/>
  <c r="M31" i="6"/>
  <c r="G80" i="6"/>
  <c r="M30" i="6"/>
  <c r="G79" i="6"/>
  <c r="M29" i="6"/>
  <c r="G78" i="6"/>
  <c r="M28" i="6"/>
  <c r="G77" i="6"/>
  <c r="M27" i="6"/>
  <c r="G76" i="6"/>
  <c r="M26" i="6"/>
  <c r="G75" i="6"/>
  <c r="M25" i="6"/>
  <c r="G74" i="6"/>
  <c r="M24" i="6"/>
  <c r="G73" i="6"/>
  <c r="M23" i="6"/>
  <c r="G72" i="6"/>
  <c r="M22" i="6"/>
  <c r="G71" i="6"/>
  <c r="M21" i="6"/>
  <c r="G70" i="6"/>
  <c r="M20" i="6"/>
  <c r="G69" i="6"/>
  <c r="M19" i="6"/>
  <c r="G68" i="6"/>
  <c r="M18" i="6"/>
  <c r="G67" i="6"/>
  <c r="M17" i="6"/>
  <c r="G66" i="6"/>
  <c r="M16" i="6"/>
  <c r="G65" i="6"/>
  <c r="M15" i="6"/>
  <c r="G64" i="6"/>
  <c r="M14" i="6"/>
  <c r="G63" i="6"/>
  <c r="M13" i="6"/>
  <c r="G62" i="6"/>
  <c r="M12" i="6"/>
  <c r="G61" i="6"/>
  <c r="M11" i="6"/>
  <c r="G60" i="6"/>
  <c r="M10" i="6"/>
  <c r="G59" i="6"/>
  <c r="M9" i="6"/>
  <c r="G58" i="6"/>
  <c r="M8" i="6"/>
  <c r="G57" i="6"/>
  <c r="M7" i="6"/>
  <c r="G56" i="6"/>
  <c r="M6" i="6"/>
  <c r="G55" i="6"/>
  <c r="M5" i="6"/>
  <c r="G54" i="6"/>
  <c r="M4" i="6"/>
  <c r="G53" i="6"/>
  <c r="M3" i="6"/>
  <c r="G52" i="6"/>
  <c r="M2" i="6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/>
  <c r="B7" i="14"/>
</calcChain>
</file>

<file path=xl/sharedStrings.xml><?xml version="1.0" encoding="utf-8"?>
<sst xmlns="http://schemas.openxmlformats.org/spreadsheetml/2006/main" count="1452" uniqueCount="726">
  <si>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</si>
  <si>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</si>
  <si>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</si>
  <si>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</si>
  <si>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</si>
  <si>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</si>
  <si>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</si>
  <si>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</si>
  <si>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</si>
  <si>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</si>
  <si>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</si>
  <si>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</si>
  <si>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</si>
  <si>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</si>
  <si>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</si>
  <si>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</si>
  <si>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</si>
  <si>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</si>
  <si>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</si>
  <si>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</si>
  <si>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</si>
  <si>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</si>
  <si>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</si>
  <si>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</si>
  <si>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</si>
  <si>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</si>
  <si>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</si>
  <si>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</si>
  <si>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</si>
  <si>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</si>
  <si>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</si>
  <si>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</si>
  <si>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</si>
  <si>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</si>
  <si>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</si>
  <si>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</si>
  <si>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</si>
  <si>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</si>
  <si>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</si>
  <si>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</si>
  <si>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</si>
  <si>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</si>
  <si>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</si>
  <si>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</si>
  <si>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</si>
  <si>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</si>
  <si>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</si>
  <si>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</si>
  <si>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</si>
  <si>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</si>
  <si>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</si>
  <si>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</si>
  <si>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</si>
  <si>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</si>
  <si>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</si>
  <si>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</si>
  <si>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</si>
  <si>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</si>
  <si>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</si>
  <si>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</si>
  <si>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</si>
  <si>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</si>
  <si>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</si>
  <si>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</si>
  <si>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</si>
  <si>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</si>
  <si>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</si>
  <si>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</si>
  <si>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</si>
  <si>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</si>
  <si>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</si>
  <si>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</si>
  <si>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</si>
  <si>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</si>
  <si>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</si>
  <si>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</si>
  <si>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</si>
  <si>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</si>
  <si>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</si>
  <si>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</si>
  <si>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</si>
  <si>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</si>
  <si>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</si>
  <si>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</si>
  <si>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</si>
  <si>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</si>
  <si>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</si>
  <si>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</si>
  <si>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</si>
  <si>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</si>
  <si>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</si>
  <si>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</si>
  <si>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</si>
  <si>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</si>
  <si>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</si>
  <si>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</si>
  <si>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</si>
  <si>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</si>
  <si>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</si>
  <si>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</si>
  <si>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</si>
  <si>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</si>
  <si>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</si>
  <si>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</si>
  <si>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</si>
  <si>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</si>
  <si>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</si>
  <si>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</si>
  <si>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</si>
  <si>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</si>
  <si>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</si>
  <si>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</si>
  <si>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</si>
  <si>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</si>
  <si>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</si>
  <si>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</si>
  <si>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</si>
  <si>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</si>
  <si>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</si>
  <si>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</si>
  <si>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</si>
  <si>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</si>
  <si>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</si>
  <si>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</si>
  <si>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</si>
  <si>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</si>
  <si>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</si>
  <si>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</si>
  <si>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</si>
  <si>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</si>
  <si>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</si>
  <si>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</si>
  <si>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</si>
  <si>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</si>
  <si>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</si>
  <si>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</si>
  <si>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</si>
  <si>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</si>
  <si>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</si>
  <si>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</si>
  <si>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</si>
  <si>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</si>
  <si>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</si>
  <si>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</si>
  <si>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</si>
  <si>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</si>
  <si>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</si>
  <si>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</si>
  <si>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</si>
  <si>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</si>
  <si>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</si>
  <si>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</si>
  <si>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</si>
  <si>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</si>
  <si>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</si>
  <si>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</si>
  <si>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</si>
  <si>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</si>
  <si>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</si>
  <si>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</si>
  <si>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</si>
  <si>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</si>
  <si>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</si>
  <si>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</si>
  <si>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</si>
  <si>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</si>
  <si>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</si>
  <si>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</si>
  <si>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</si>
  <si>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</si>
  <si>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</si>
  <si>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</si>
  <si>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</si>
  <si>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</si>
  <si>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</si>
  <si>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</si>
  <si>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</si>
  <si>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</si>
  <si>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</si>
  <si>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</si>
  <si>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</si>
  <si>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</si>
  <si>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</si>
  <si>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</si>
  <si>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</si>
  <si>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</si>
  <si>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</si>
  <si>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</si>
  <si>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</si>
  <si>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</si>
  <si>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</si>
  <si>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</si>
  <si>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</si>
  <si>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</si>
  <si>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</si>
  <si>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</si>
  <si>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</si>
  <si>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</si>
  <si>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</si>
  <si>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</si>
  <si>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</si>
  <si>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</si>
  <si>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</si>
  <si>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</si>
  <si>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</si>
  <si>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</si>
  <si>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</si>
  <si>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</si>
  <si>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</si>
  <si>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</si>
  <si>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</si>
  <si>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</si>
  <si>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</si>
  <si>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</si>
  <si>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</si>
  <si>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</si>
  <si>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</si>
  <si>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</si>
  <si>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</si>
  <si>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</si>
  <si>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</si>
  <si>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</si>
  <si>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</si>
  <si>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</si>
  <si>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</si>
  <si>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</si>
  <si>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</si>
  <si>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</si>
  <si>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</si>
  <si>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</si>
  <si>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</si>
  <si>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</si>
  <si>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</si>
  <si>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</si>
  <si>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</si>
  <si>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</si>
  <si>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</si>
  <si>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</si>
  <si>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</si>
  <si>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</si>
  <si>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</si>
  <si>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</si>
  <si>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</si>
  <si>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</si>
  <si>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</si>
  <si>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</si>
  <si>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</si>
  <si>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</si>
  <si>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</si>
  <si>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</si>
  <si>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</si>
  <si>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</si>
  <si>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</si>
  <si>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</si>
  <si>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</si>
  <si>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</si>
  <si>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</si>
  <si>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</si>
  <si>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</si>
  <si>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</si>
  <si>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</si>
  <si>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</si>
  <si>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</si>
  <si>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</si>
  <si>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</si>
  <si>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</si>
  <si>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</si>
  <si>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</si>
  <si>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</si>
  <si>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</si>
  <si>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</si>
  <si>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</si>
  <si>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</si>
  <si>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</si>
  <si>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</si>
  <si>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</si>
  <si>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</si>
  <si>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</si>
  <si>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</si>
  <si>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</si>
  <si>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</si>
  <si>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</si>
  <si>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</si>
  <si>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</si>
  <si>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</si>
  <si>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</si>
  <si>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</si>
  <si>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</si>
  <si>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</si>
  <si>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</si>
  <si>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</si>
  <si>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</si>
  <si>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</si>
  <si>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</si>
  <si>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</si>
  <si>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</si>
  <si>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</si>
  <si>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</si>
  <si>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</si>
  <si>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</si>
  <si>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</si>
  <si>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</si>
  <si>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</si>
  <si>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</si>
  <si>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</si>
  <si>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</si>
  <si>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</si>
  <si>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</si>
  <si>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</si>
  <si>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</si>
  <si>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</si>
  <si>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</si>
  <si>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</si>
  <si>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</si>
  <si>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</si>
  <si>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</si>
  <si>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</si>
  <si>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</si>
  <si>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</si>
  <si>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</si>
  <si>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</si>
  <si>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</si>
  <si>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</si>
  <si>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</si>
  <si>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</si>
  <si>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</si>
  <si>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</si>
  <si>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</si>
  <si>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</si>
  <si>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</si>
  <si>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</si>
  <si>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</si>
  <si>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</si>
  <si>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</si>
  <si>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</si>
  <si>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</si>
  <si>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</si>
  <si>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</si>
  <si>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</si>
  <si>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</si>
  <si>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</si>
  <si>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</si>
  <si>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</si>
  <si>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</si>
  <si>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</si>
  <si>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</si>
  <si>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</si>
  <si>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</si>
  <si>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</si>
  <si>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</si>
  <si>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</si>
  <si>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</si>
  <si>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</si>
  <si>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</si>
  <si>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</si>
  <si>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</si>
  <si>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</si>
  <si>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</si>
  <si>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</si>
  <si>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</si>
  <si>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</si>
  <si>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</si>
  <si>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</si>
  <si>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</si>
  <si>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</si>
  <si>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</si>
  <si>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</si>
  <si>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</si>
  <si>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</si>
  <si>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</si>
  <si>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</si>
  <si>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</si>
  <si>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</si>
  <si>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</si>
  <si>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</si>
  <si>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</si>
  <si>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</si>
  <si>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</si>
  <si>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</si>
  <si>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</si>
  <si>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</si>
  <si>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</si>
  <si>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</si>
  <si>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</si>
  <si>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</si>
  <si>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</si>
  <si>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</si>
  <si>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</si>
  <si>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</si>
  <si>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</si>
  <si>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</si>
  <si>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</si>
  <si>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</si>
  <si>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</si>
  <si>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</si>
  <si>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</si>
  <si>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</si>
  <si>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</si>
  <si>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</si>
  <si>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</si>
  <si>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</si>
  <si>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</si>
  <si>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</si>
  <si>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</si>
  <si>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</si>
  <si>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</si>
  <si>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</si>
  <si>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</si>
  <si>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</si>
  <si>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</si>
  <si>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</si>
  <si>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</si>
  <si>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</si>
  <si>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</si>
  <si>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</si>
  <si>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</si>
  <si>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</si>
  <si>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</si>
  <si>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</si>
  <si>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</si>
  <si>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</si>
  <si>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</si>
  <si>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</si>
  <si>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</si>
  <si>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</si>
  <si>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</si>
  <si>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</si>
  <si>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</si>
  <si>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</si>
  <si>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</si>
  <si>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</si>
  <si>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</si>
  <si>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</si>
  <si>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</si>
  <si>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</si>
  <si>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</si>
  <si>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</si>
  <si>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</si>
  <si>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</si>
  <si>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</si>
  <si>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</si>
  <si>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</si>
  <si>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</si>
  <si>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</si>
  <si>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</si>
  <si>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</si>
  <si>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</si>
  <si>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</si>
  <si>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</si>
  <si>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</si>
  <si>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</si>
  <si>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</si>
  <si>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</si>
  <si>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</si>
  <si>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</si>
  <si>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</si>
  <si>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</si>
  <si>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</si>
  <si>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</si>
  <si>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</si>
  <si>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</si>
  <si>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</si>
  <si>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</si>
  <si>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</si>
  <si>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</si>
  <si>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</si>
  <si>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</si>
  <si>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</si>
  <si>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</si>
  <si>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</si>
  <si>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</si>
  <si>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</si>
  <si>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</si>
  <si>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</si>
  <si>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</si>
  <si>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</si>
  <si>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</si>
  <si>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</si>
  <si>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</si>
  <si>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</si>
  <si>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</si>
  <si>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</si>
  <si>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</si>
  <si>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</si>
  <si>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</si>
  <si>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</si>
  <si>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</si>
  <si>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</si>
  <si>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</si>
  <si>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</si>
  <si>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</si>
  <si>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</si>
  <si>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</si>
  <si>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</si>
  <si>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</si>
  <si>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</si>
  <si>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</si>
  <si>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</si>
  <si>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</si>
  <si>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</si>
  <si>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</si>
  <si>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</si>
  <si>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</si>
  <si>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</si>
  <si>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</si>
  <si>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</si>
  <si>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</si>
  <si>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</si>
  <si>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</si>
  <si>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</si>
  <si>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</si>
  <si>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</si>
  <si>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</si>
  <si>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</si>
  <si>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</si>
  <si>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</si>
  <si>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</si>
  <si>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</si>
  <si>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</si>
  <si>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</si>
  <si>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</si>
  <si>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</si>
  <si>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</si>
  <si>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</si>
  <si>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</si>
  <si>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</si>
  <si>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</si>
  <si>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</si>
  <si>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</si>
  <si>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</si>
  <si>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</si>
  <si>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</si>
  <si>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</si>
  <si>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</si>
  <si>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</si>
  <si>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</si>
  <si>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</si>
  <si>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</si>
  <si>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</si>
  <si>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</si>
  <si>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</si>
  <si>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</si>
  <si>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</si>
  <si>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</si>
  <si>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</si>
  <si>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</si>
  <si>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</si>
  <si>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</si>
  <si>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</si>
  <si>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</si>
  <si>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</si>
  <si>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</si>
  <si>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</si>
  <si>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</si>
  <si>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</si>
  <si>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</si>
  <si>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</si>
  <si>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</si>
  <si>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</si>
  <si>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</si>
  <si>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</si>
  <si>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</si>
  <si>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</si>
  <si>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</si>
  <si>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</si>
  <si>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</si>
  <si>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</si>
  <si>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</si>
  <si>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</si>
  <si>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</si>
  <si>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</si>
  <si>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</si>
  <si>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</si>
  <si>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</si>
  <si>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チーム①</t>
    <phoneticPr fontId="2"/>
  </si>
  <si>
    <t>チーム①
チーム番号</t>
    <rPh sb="8" eb="10">
      <t>バンゴウ</t>
    </rPh>
    <phoneticPr fontId="2"/>
  </si>
  <si>
    <t>チーム①
学校名</t>
    <rPh sb="5" eb="7">
      <t>ガッコウ</t>
    </rPh>
    <rPh sb="7" eb="8">
      <t>メイ</t>
    </rPh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</si>
  <si>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</si>
  <si>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</si>
  <si>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</si>
  <si>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</si>
  <si>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</si>
  <si>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</si>
  <si>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</si>
  <si>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</si>
  <si>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</si>
  <si>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</si>
  <si>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</si>
  <si>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</si>
  <si>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</si>
  <si>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</si>
  <si>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</si>
  <si>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</si>
  <si>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</si>
  <si>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</si>
  <si>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</si>
  <si>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</si>
  <si>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</si>
  <si>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</si>
  <si>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</si>
  <si>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</si>
  <si>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</si>
  <si>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</si>
  <si>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</si>
  <si>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</si>
  <si>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</si>
  <si>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</si>
  <si>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</si>
  <si>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</si>
  <si>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</si>
  <si>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</si>
  <si>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</si>
  <si>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</si>
  <si>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</si>
  <si>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</si>
  <si>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</si>
  <si>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</si>
  <si>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</si>
  <si>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</si>
  <si>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</si>
  <si>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</si>
  <si>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</si>
  <si>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</si>
  <si>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</si>
  <si>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</si>
  <si>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</si>
  <si>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</si>
  <si>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</si>
  <si>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</si>
  <si>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</si>
  <si>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</si>
  <si>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</si>
  <si>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</si>
  <si>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</si>
  <si>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</si>
  <si>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</si>
  <si>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</si>
  <si>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</si>
  <si>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</si>
  <si>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</si>
  <si>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</si>
  <si>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</si>
  <si>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</si>
  <si>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</si>
  <si>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</si>
  <si>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</si>
  <si>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</si>
  <si>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</si>
  <si>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</si>
  <si>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</si>
  <si>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</si>
  <si>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</si>
  <si>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</si>
  <si>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</si>
  <si>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</si>
  <si>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</si>
  <si>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</si>
  <si>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</si>
  <si>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</si>
  <si>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045</t>
    <phoneticPr fontId="2"/>
  </si>
  <si>
    <t>955</t>
    <phoneticPr fontId="2"/>
  </si>
  <si>
    <t>1131</t>
    <phoneticPr fontId="2"/>
  </si>
  <si>
    <t>951</t>
    <phoneticPr fontId="2"/>
  </si>
  <si>
    <t>1354</t>
    <phoneticPr fontId="2"/>
  </si>
  <si>
    <t>241</t>
    <phoneticPr fontId="2"/>
  </si>
  <si>
    <t>0002</t>
    <phoneticPr fontId="2"/>
  </si>
  <si>
    <t>横浜市旭区上白根２丁目４７番１号</t>
    <rPh sb="0" eb="3">
      <t>ヨコハマシ</t>
    </rPh>
    <rPh sb="3" eb="5">
      <t>アサヒク</t>
    </rPh>
    <rPh sb="5" eb="8">
      <t>カミシラネ</t>
    </rPh>
    <rPh sb="9" eb="11">
      <t>チョウメ</t>
    </rPh>
    <rPh sb="13" eb="14">
      <t>バン</t>
    </rPh>
    <rPh sb="15" eb="16">
      <t>ゴウ</t>
    </rPh>
    <phoneticPr fontId="2"/>
  </si>
  <si>
    <t>柴田</t>
    <rPh sb="0" eb="2">
      <t>シバタ</t>
    </rPh>
    <phoneticPr fontId="2"/>
  </si>
  <si>
    <t>昌敏</t>
    <rPh sb="0" eb="2">
      <t>マサトシ</t>
    </rPh>
    <phoneticPr fontId="2"/>
  </si>
  <si>
    <t>しばた</t>
    <phoneticPr fontId="2"/>
  </si>
  <si>
    <t>まさとし</t>
    <phoneticPr fontId="2"/>
  </si>
  <si>
    <t>水橋</t>
    <rPh sb="0" eb="2">
      <t>ミズハシ</t>
    </rPh>
    <phoneticPr fontId="2"/>
  </si>
  <si>
    <t>みずはし</t>
    <phoneticPr fontId="2"/>
  </si>
  <si>
    <t>阿友</t>
    <rPh sb="0" eb="1">
      <t>ア</t>
    </rPh>
    <rPh sb="1" eb="2">
      <t>ユウ</t>
    </rPh>
    <phoneticPr fontId="2"/>
  </si>
  <si>
    <t>あゆ</t>
    <phoneticPr fontId="2"/>
  </si>
  <si>
    <t>村上</t>
    <rPh sb="0" eb="2">
      <t>ムラカミ</t>
    </rPh>
    <phoneticPr fontId="2"/>
  </si>
  <si>
    <t>はるか</t>
    <phoneticPr fontId="2"/>
  </si>
  <si>
    <t>むらかみ</t>
    <phoneticPr fontId="2"/>
  </si>
  <si>
    <t>佐々木</t>
    <rPh sb="0" eb="3">
      <t>ササキ</t>
    </rPh>
    <phoneticPr fontId="2"/>
  </si>
  <si>
    <t>琴未</t>
    <rPh sb="0" eb="2">
      <t>コトミ</t>
    </rPh>
    <phoneticPr fontId="2"/>
  </si>
  <si>
    <t>ささき</t>
    <phoneticPr fontId="2"/>
  </si>
  <si>
    <t>ことみ</t>
    <phoneticPr fontId="2"/>
  </si>
  <si>
    <t>ささき</t>
    <phoneticPr fontId="2"/>
  </si>
  <si>
    <t>ことみ</t>
    <phoneticPr fontId="2"/>
  </si>
  <si>
    <t>久米川</t>
    <rPh sb="0" eb="3">
      <t>クメガワ</t>
    </rPh>
    <phoneticPr fontId="2"/>
  </si>
  <si>
    <t>春奈</t>
    <rPh sb="0" eb="2">
      <t>ハルナ</t>
    </rPh>
    <phoneticPr fontId="2"/>
  </si>
  <si>
    <t>くめがわ</t>
    <phoneticPr fontId="2"/>
  </si>
  <si>
    <t>はるな</t>
    <phoneticPr fontId="2"/>
  </si>
  <si>
    <t>菅野</t>
    <rPh sb="0" eb="2">
      <t>カンノ</t>
    </rPh>
    <phoneticPr fontId="2"/>
  </si>
  <si>
    <t>かんの</t>
    <phoneticPr fontId="2"/>
  </si>
  <si>
    <t>細川</t>
    <rPh sb="0" eb="2">
      <t>ホソカワ</t>
    </rPh>
    <phoneticPr fontId="2"/>
  </si>
  <si>
    <t>ほそかわ</t>
    <phoneticPr fontId="2"/>
  </si>
  <si>
    <t>すみれ</t>
    <phoneticPr fontId="2"/>
  </si>
  <si>
    <t>すみれ</t>
    <phoneticPr fontId="2"/>
  </si>
  <si>
    <t>山岸</t>
    <rPh sb="0" eb="2">
      <t>ヤマギシ</t>
    </rPh>
    <phoneticPr fontId="2"/>
  </si>
  <si>
    <t>やまぎし</t>
    <phoneticPr fontId="2"/>
  </si>
  <si>
    <t>青空</t>
    <rPh sb="0" eb="2">
      <t>アオゾラ</t>
    </rPh>
    <phoneticPr fontId="2"/>
  </si>
  <si>
    <t>そら</t>
    <phoneticPr fontId="2"/>
  </si>
  <si>
    <t>さとう</t>
    <phoneticPr fontId="2"/>
  </si>
  <si>
    <t>佐藤</t>
    <rPh sb="0" eb="2">
      <t>サトウ</t>
    </rPh>
    <phoneticPr fontId="2"/>
  </si>
  <si>
    <t>もえ</t>
    <phoneticPr fontId="2"/>
  </si>
  <si>
    <t>萌</t>
    <rPh sb="0" eb="1">
      <t>モエ</t>
    </rPh>
    <phoneticPr fontId="2"/>
  </si>
  <si>
    <t>さえき</t>
    <phoneticPr fontId="2"/>
  </si>
  <si>
    <t>うみ</t>
    <phoneticPr fontId="2"/>
  </si>
  <si>
    <t>佐伯</t>
    <rPh sb="0" eb="2">
      <t>サエキ</t>
    </rPh>
    <phoneticPr fontId="2"/>
  </si>
  <si>
    <t>羽望</t>
    <rPh sb="0" eb="1">
      <t>ハネ</t>
    </rPh>
    <rPh sb="1" eb="2">
      <t>ボウ</t>
    </rPh>
    <phoneticPr fontId="2"/>
  </si>
  <si>
    <t>てるぬま</t>
    <phoneticPr fontId="2"/>
  </si>
  <si>
    <t>あいり</t>
    <phoneticPr fontId="2"/>
  </si>
  <si>
    <t>照沼</t>
    <rPh sb="0" eb="2">
      <t>テルヌマ</t>
    </rPh>
    <phoneticPr fontId="2"/>
  </si>
  <si>
    <t>愛莉</t>
    <rPh sb="0" eb="1">
      <t>アイ</t>
    </rPh>
    <rPh sb="1" eb="2">
      <t>リ</t>
    </rPh>
    <phoneticPr fontId="2"/>
  </si>
  <si>
    <t>おとだ</t>
    <phoneticPr fontId="2"/>
  </si>
  <si>
    <t>はな</t>
    <phoneticPr fontId="2"/>
  </si>
  <si>
    <t>音田</t>
    <rPh sb="0" eb="2">
      <t>オトダ</t>
    </rPh>
    <phoneticPr fontId="2"/>
  </si>
  <si>
    <t>桜奈</t>
    <rPh sb="0" eb="1">
      <t>サクラ</t>
    </rPh>
    <rPh sb="1" eb="2">
      <t>ナ</t>
    </rPh>
    <phoneticPr fontId="2"/>
  </si>
  <si>
    <t>こばやし</t>
    <phoneticPr fontId="2"/>
  </si>
  <si>
    <t>まひろ</t>
    <phoneticPr fontId="2"/>
  </si>
  <si>
    <t>小林</t>
    <rPh sb="0" eb="2">
      <t>コバヤシ</t>
    </rPh>
    <phoneticPr fontId="2"/>
  </si>
  <si>
    <t>真優</t>
    <rPh sb="0" eb="2">
      <t>マヒロ</t>
    </rPh>
    <phoneticPr fontId="2"/>
  </si>
  <si>
    <t>あんしつ</t>
    <phoneticPr fontId="2"/>
  </si>
  <si>
    <t>しずか</t>
    <phoneticPr fontId="2"/>
  </si>
  <si>
    <t>安室</t>
    <rPh sb="0" eb="2">
      <t>アムロ</t>
    </rPh>
    <phoneticPr fontId="2"/>
  </si>
  <si>
    <t>静香</t>
    <rPh sb="0" eb="2">
      <t>シズカ</t>
    </rPh>
    <phoneticPr fontId="2"/>
  </si>
  <si>
    <t>まつむら</t>
    <phoneticPr fontId="2"/>
  </si>
  <si>
    <t>りつき</t>
    <phoneticPr fontId="2"/>
  </si>
  <si>
    <t>松村</t>
    <rPh sb="0" eb="2">
      <t>マツムラ</t>
    </rPh>
    <phoneticPr fontId="2"/>
  </si>
  <si>
    <t>璃月</t>
    <rPh sb="0" eb="1">
      <t>リ</t>
    </rPh>
    <rPh sb="1" eb="2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</si>
</sst>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552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552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552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552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552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552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552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552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552</v>
      </c>
      <c r="C11" s="24">
        <v>1</v>
      </c>
      <c r="D11" s="24" t="s">
        <v>553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552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552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552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552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552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552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552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552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552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552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552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552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552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552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552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552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552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552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552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552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552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552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552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552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552</v>
      </c>
      <c r="C36" s="24">
        <v>1</v>
      </c>
      <c r="D36" s="24" t="s">
        <v>554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552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552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552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552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552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552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552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552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552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552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552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552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552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552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552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552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552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552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552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552</v>
      </c>
      <c r="C56" s="31">
        <v>1</v>
      </c>
      <c r="D56" s="31" t="s">
        <v>555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552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552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552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552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552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552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552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552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552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552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552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552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552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552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552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552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552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552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552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552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552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552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552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552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552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552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552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552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552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552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552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552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552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552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552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552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552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552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552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552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552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552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552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552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552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552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552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552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552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552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552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552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552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552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552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552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552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552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552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552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552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552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552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552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552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552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552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552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552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552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552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552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552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552</v>
      </c>
      <c r="C130" s="31">
        <v>1</v>
      </c>
      <c r="D130" s="31"/>
      <c r="E130" s="31" t="s">
        <v>556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552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552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552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552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552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552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552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552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552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552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552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552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552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552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552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552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552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552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552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552</v>
      </c>
      <c r="C150" s="31">
        <v>1</v>
      </c>
      <c r="D150" s="31" t="s">
        <v>557</v>
      </c>
      <c r="E150" s="31" t="s">
        <v>179</v>
      </c>
      <c r="F150" s="33" t="s">
        <v>558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552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552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552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552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552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552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552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552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552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552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552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552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552</v>
      </c>
      <c r="C163" s="31">
        <v>1</v>
      </c>
      <c r="D163" s="31" t="s">
        <v>193</v>
      </c>
      <c r="E163" s="31" t="s">
        <v>559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552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552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552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552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552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552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552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552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552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552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552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552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552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552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552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552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552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552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552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552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560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560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560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560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560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560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560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560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560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560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560</v>
      </c>
      <c r="C194" s="31">
        <v>2</v>
      </c>
      <c r="D194" s="31"/>
      <c r="E194" s="31" t="s">
        <v>585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560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560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560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560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560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560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560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560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560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560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560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560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560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560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560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560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560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560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560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560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560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560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560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560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560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560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560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560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560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560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560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560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560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560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560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560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560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560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560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560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560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560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560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560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560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560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560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561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561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561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561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561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561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561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561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561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561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561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561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561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561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561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561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561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561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561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561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561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561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561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561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561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561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561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561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561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561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561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561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561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561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561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561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561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561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561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561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561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562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562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562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562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562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562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562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562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562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562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562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562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562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562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562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562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562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562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562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562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562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562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562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562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562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562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562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562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562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562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562</v>
      </c>
      <c r="C313" s="31">
        <v>4</v>
      </c>
      <c r="D313" s="31" t="s">
        <v>563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562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562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562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562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562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564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564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564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564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564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564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564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564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564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564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564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564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564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564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564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564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564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564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564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564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564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564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564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564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564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564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564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564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564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564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564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564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564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564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564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564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564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564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564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564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564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564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564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564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564</v>
      </c>
      <c r="C363" s="31">
        <v>5</v>
      </c>
      <c r="D363" s="31" t="s">
        <v>565</v>
      </c>
      <c r="E363" s="31" t="s">
        <v>408</v>
      </c>
      <c r="F363" s="33" t="s">
        <v>558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564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564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564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564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564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564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564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564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564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564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564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564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564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566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566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566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566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566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566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566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566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566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566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566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566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566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566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566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566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566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566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566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566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566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566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566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566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566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566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566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566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566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566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566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566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566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566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566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567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567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567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567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567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567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567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567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567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567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567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567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567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567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567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567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567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567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567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567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567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567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567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567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567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567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567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567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567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567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567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567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567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567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567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567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567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567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567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567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567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567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567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567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567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568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568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568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568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568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568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568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568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568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568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568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568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568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568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568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568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568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568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568</v>
      </c>
      <c r="C475" s="31">
        <v>8</v>
      </c>
      <c r="D475" s="31"/>
      <c r="E475" s="31" t="s">
        <v>569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568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568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568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568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568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568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568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568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75" customHeight="1" thickBot="1">
      <c r="B1" s="232" t="s">
        <v>658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574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575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576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577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578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579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573</v>
      </c>
      <c r="AI13" s="159"/>
      <c r="AJ13" s="160" t="s">
        <v>570</v>
      </c>
      <c r="AK13" s="160"/>
      <c r="AL13" s="160"/>
      <c r="AM13" s="160"/>
      <c r="AN13" s="159" t="s">
        <v>573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572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571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571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580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584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583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581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582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B19" zoomScaleNormal="100" zoomScaleSheetLayoutView="100" workbookViewId="0">
      <selection activeCell="AE37" sqref="AE37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574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575</v>
      </c>
      <c r="M2" s="234"/>
      <c r="N2" s="234"/>
      <c r="O2" s="234"/>
      <c r="P2" s="234"/>
      <c r="Q2" s="234"/>
      <c r="R2" s="234"/>
      <c r="S2" s="235">
        <v>1156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576</v>
      </c>
      <c r="C3" s="157"/>
      <c r="D3" s="157"/>
      <c r="E3" s="222"/>
      <c r="F3" s="245" t="str">
        <f>IF(S2="","",VLOOKUP(S2,チーム番号!A2:E501,5,FALSE))</f>
        <v>横浜市立旭北中学校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659</v>
      </c>
      <c r="AC4" s="219"/>
      <c r="AD4" s="219"/>
      <c r="AE4" s="219"/>
      <c r="AF4" s="4" t="s">
        <v>3</v>
      </c>
      <c r="AG4" s="219" t="s">
        <v>660</v>
      </c>
      <c r="AH4" s="219"/>
      <c r="AI4" s="219"/>
      <c r="AJ4" s="219"/>
      <c r="AK4" s="4" t="s">
        <v>3</v>
      </c>
      <c r="AL4" s="219" t="s">
        <v>661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666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664</v>
      </c>
      <c r="G6" s="199"/>
      <c r="H6" s="37" t="s">
        <v>13</v>
      </c>
      <c r="I6" s="200" t="s">
        <v>665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659</v>
      </c>
      <c r="AC6" s="203"/>
      <c r="AD6" s="203"/>
      <c r="AE6" s="203"/>
      <c r="AF6" s="38" t="s">
        <v>3</v>
      </c>
      <c r="AG6" s="203" t="s">
        <v>662</v>
      </c>
      <c r="AH6" s="203"/>
      <c r="AI6" s="203"/>
      <c r="AJ6" s="203"/>
      <c r="AK6" s="38" t="s">
        <v>3</v>
      </c>
      <c r="AL6" s="203" t="s">
        <v>663</v>
      </c>
      <c r="AM6" s="203"/>
      <c r="AN6" s="203"/>
      <c r="AO6" s="204"/>
    </row>
    <row r="7" spans="1:41" s="2" customFormat="1" ht="30" customHeight="1" thickBot="1">
      <c r="A7" s="205" t="s">
        <v>577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578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579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 t="s">
        <v>669</v>
      </c>
      <c r="G12" s="180"/>
      <c r="H12" s="180"/>
      <c r="I12" s="180"/>
      <c r="J12" s="180"/>
      <c r="K12" s="180"/>
      <c r="L12" s="180" t="s">
        <v>670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672</v>
      </c>
      <c r="W12" s="184"/>
      <c r="X12" s="184"/>
      <c r="Y12" s="184"/>
      <c r="Z12" s="184"/>
      <c r="AA12" s="184"/>
      <c r="AB12" s="185" t="s">
        <v>674</v>
      </c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667</v>
      </c>
      <c r="G13" s="166"/>
      <c r="H13" s="166"/>
      <c r="I13" s="166"/>
      <c r="J13" s="166"/>
      <c r="K13" s="166"/>
      <c r="L13" s="166" t="s">
        <v>668</v>
      </c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 t="s">
        <v>671</v>
      </c>
      <c r="W13" s="172"/>
      <c r="X13" s="172"/>
      <c r="Y13" s="172"/>
      <c r="Z13" s="172"/>
      <c r="AA13" s="172"/>
      <c r="AB13" s="173" t="s">
        <v>673</v>
      </c>
      <c r="AC13" s="174"/>
      <c r="AD13" s="174"/>
      <c r="AE13" s="174"/>
      <c r="AF13" s="174"/>
      <c r="AG13" s="175"/>
      <c r="AH13" s="252" t="s">
        <v>573</v>
      </c>
      <c r="AI13" s="253"/>
      <c r="AJ13" s="157" t="s">
        <v>570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0</v>
      </c>
      <c r="C14" s="150"/>
      <c r="D14" s="150"/>
      <c r="E14" s="151"/>
      <c r="F14" s="84" t="s">
        <v>677</v>
      </c>
      <c r="G14" s="85"/>
      <c r="H14" s="85"/>
      <c r="I14" s="85"/>
      <c r="J14" s="85"/>
      <c r="K14" s="85"/>
      <c r="L14" s="85" t="s">
        <v>676</v>
      </c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 t="s">
        <v>680</v>
      </c>
      <c r="W14" s="85"/>
      <c r="X14" s="85"/>
      <c r="Y14" s="85"/>
      <c r="Z14" s="85"/>
      <c r="AA14" s="85"/>
      <c r="AB14" s="153" t="s">
        <v>681</v>
      </c>
      <c r="AC14" s="154"/>
      <c r="AD14" s="154"/>
      <c r="AE14" s="154"/>
      <c r="AF14" s="154"/>
      <c r="AG14" s="154"/>
      <c r="AH14" s="260" t="s">
        <v>657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8</v>
      </c>
      <c r="C15" s="144"/>
      <c r="D15" s="144"/>
      <c r="E15" s="145"/>
      <c r="F15" s="77" t="s">
        <v>675</v>
      </c>
      <c r="G15" s="78"/>
      <c r="H15" s="78"/>
      <c r="I15" s="78"/>
      <c r="J15" s="78"/>
      <c r="K15" s="78"/>
      <c r="L15" s="78" t="s">
        <v>676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678</v>
      </c>
      <c r="W15" s="78"/>
      <c r="X15" s="78"/>
      <c r="Y15" s="78"/>
      <c r="Z15" s="78"/>
      <c r="AA15" s="78"/>
      <c r="AB15" s="146" t="s">
        <v>679</v>
      </c>
      <c r="AC15" s="147"/>
      <c r="AD15" s="147"/>
      <c r="AE15" s="147"/>
      <c r="AF15" s="147"/>
      <c r="AG15" s="147"/>
      <c r="AH15" s="263"/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572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571</v>
      </c>
      <c r="Q18" s="122"/>
      <c r="R18" s="255" t="s">
        <v>15</v>
      </c>
      <c r="S18" s="259"/>
      <c r="T18" s="255" t="s">
        <v>16</v>
      </c>
      <c r="U18" s="256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571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682</v>
      </c>
      <c r="G20" s="119"/>
      <c r="H20" s="119"/>
      <c r="I20" s="119"/>
      <c r="J20" s="119"/>
      <c r="K20" s="119" t="s">
        <v>683</v>
      </c>
      <c r="L20" s="119"/>
      <c r="M20" s="119"/>
      <c r="N20" s="119"/>
      <c r="O20" s="120"/>
      <c r="P20" s="116">
        <v>2</v>
      </c>
      <c r="Q20" s="116"/>
      <c r="R20" s="107">
        <v>158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702</v>
      </c>
      <c r="AA20" s="119"/>
      <c r="AB20" s="119"/>
      <c r="AC20" s="119"/>
      <c r="AD20" s="119"/>
      <c r="AE20" s="119" t="s">
        <v>703</v>
      </c>
      <c r="AF20" s="119"/>
      <c r="AG20" s="119"/>
      <c r="AH20" s="119"/>
      <c r="AI20" s="120"/>
      <c r="AJ20" s="116">
        <v>1</v>
      </c>
      <c r="AK20" s="116"/>
      <c r="AL20" s="107">
        <v>152</v>
      </c>
      <c r="AM20" s="108"/>
      <c r="AN20" s="107" t="s">
        <v>580</v>
      </c>
      <c r="AO20" s="109"/>
    </row>
    <row r="21" spans="2:41" ht="30" customHeight="1">
      <c r="B21" s="97"/>
      <c r="C21" s="98"/>
      <c r="D21" s="117"/>
      <c r="E21" s="117"/>
      <c r="F21" s="111" t="s">
        <v>678</v>
      </c>
      <c r="G21" s="112"/>
      <c r="H21" s="112"/>
      <c r="I21" s="112"/>
      <c r="J21" s="112"/>
      <c r="K21" s="112" t="s">
        <v>679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704</v>
      </c>
      <c r="AA21" s="112"/>
      <c r="AB21" s="112"/>
      <c r="AC21" s="112"/>
      <c r="AD21" s="112"/>
      <c r="AE21" s="112" t="s">
        <v>705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686</v>
      </c>
      <c r="G22" s="85"/>
      <c r="H22" s="85"/>
      <c r="I22" s="85"/>
      <c r="J22" s="85"/>
      <c r="K22" s="85" t="s">
        <v>687</v>
      </c>
      <c r="L22" s="85"/>
      <c r="M22" s="85"/>
      <c r="N22" s="85"/>
      <c r="O22" s="86"/>
      <c r="P22" s="75">
        <v>2</v>
      </c>
      <c r="Q22" s="75"/>
      <c r="R22" s="91">
        <v>150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706</v>
      </c>
      <c r="AA22" s="85"/>
      <c r="AB22" s="85"/>
      <c r="AC22" s="85"/>
      <c r="AD22" s="85"/>
      <c r="AE22" s="85" t="s">
        <v>707</v>
      </c>
      <c r="AF22" s="85"/>
      <c r="AG22" s="85"/>
      <c r="AH22" s="85"/>
      <c r="AI22" s="86"/>
      <c r="AJ22" s="75">
        <v>1</v>
      </c>
      <c r="AK22" s="75"/>
      <c r="AL22" s="91">
        <v>152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684</v>
      </c>
      <c r="G23" s="103"/>
      <c r="H23" s="103"/>
      <c r="I23" s="103"/>
      <c r="J23" s="103"/>
      <c r="K23" s="103" t="s">
        <v>685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708</v>
      </c>
      <c r="AA23" s="103"/>
      <c r="AB23" s="103"/>
      <c r="AC23" s="103"/>
      <c r="AD23" s="103"/>
      <c r="AE23" s="103" t="s">
        <v>709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689</v>
      </c>
      <c r="G24" s="85"/>
      <c r="H24" s="85"/>
      <c r="I24" s="85"/>
      <c r="J24" s="85"/>
      <c r="K24" s="85"/>
      <c r="L24" s="85"/>
      <c r="M24" s="85"/>
      <c r="N24" s="85"/>
      <c r="O24" s="86"/>
      <c r="P24" s="75">
        <v>2</v>
      </c>
      <c r="Q24" s="75"/>
      <c r="R24" s="91">
        <v>164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710</v>
      </c>
      <c r="AA24" s="85"/>
      <c r="AB24" s="85"/>
      <c r="AC24" s="85"/>
      <c r="AD24" s="85"/>
      <c r="AE24" s="85" t="s">
        <v>711</v>
      </c>
      <c r="AF24" s="85"/>
      <c r="AG24" s="85"/>
      <c r="AH24" s="85"/>
      <c r="AI24" s="86"/>
      <c r="AJ24" s="75">
        <v>1</v>
      </c>
      <c r="AK24" s="75"/>
      <c r="AL24" s="91">
        <v>151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688</v>
      </c>
      <c r="G25" s="103"/>
      <c r="H25" s="103"/>
      <c r="I25" s="103"/>
      <c r="J25" s="103"/>
      <c r="K25" s="103" t="s">
        <v>683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712</v>
      </c>
      <c r="AA25" s="103"/>
      <c r="AB25" s="103"/>
      <c r="AC25" s="103"/>
      <c r="AD25" s="103"/>
      <c r="AE25" s="103" t="s">
        <v>713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691</v>
      </c>
      <c r="G26" s="85"/>
      <c r="H26" s="85"/>
      <c r="I26" s="85"/>
      <c r="J26" s="85"/>
      <c r="K26" s="85" t="s">
        <v>693</v>
      </c>
      <c r="L26" s="85"/>
      <c r="M26" s="85"/>
      <c r="N26" s="85"/>
      <c r="O26" s="86"/>
      <c r="P26" s="75">
        <v>1</v>
      </c>
      <c r="Q26" s="75"/>
      <c r="R26" s="91">
        <v>159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714</v>
      </c>
      <c r="AA26" s="85"/>
      <c r="AB26" s="85"/>
      <c r="AC26" s="85"/>
      <c r="AD26" s="85"/>
      <c r="AE26" s="85" t="s">
        <v>715</v>
      </c>
      <c r="AF26" s="85"/>
      <c r="AG26" s="85"/>
      <c r="AH26" s="85"/>
      <c r="AI26" s="86"/>
      <c r="AJ26" s="75">
        <v>1</v>
      </c>
      <c r="AK26" s="75"/>
      <c r="AL26" s="91">
        <v>148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690</v>
      </c>
      <c r="G27" s="103"/>
      <c r="H27" s="103"/>
      <c r="I27" s="103"/>
      <c r="J27" s="103"/>
      <c r="K27" s="103" t="s">
        <v>692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716</v>
      </c>
      <c r="AA27" s="103"/>
      <c r="AB27" s="103"/>
      <c r="AC27" s="103"/>
      <c r="AD27" s="103"/>
      <c r="AE27" s="103" t="s">
        <v>717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695</v>
      </c>
      <c r="G28" s="85"/>
      <c r="H28" s="85"/>
      <c r="I28" s="85"/>
      <c r="J28" s="85"/>
      <c r="K28" s="85" t="s">
        <v>697</v>
      </c>
      <c r="L28" s="85"/>
      <c r="M28" s="85"/>
      <c r="N28" s="85"/>
      <c r="O28" s="86"/>
      <c r="P28" s="75">
        <v>1</v>
      </c>
      <c r="Q28" s="75"/>
      <c r="R28" s="91">
        <v>155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718</v>
      </c>
      <c r="AA28" s="85"/>
      <c r="AB28" s="85"/>
      <c r="AC28" s="85"/>
      <c r="AD28" s="85"/>
      <c r="AE28" s="85" t="s">
        <v>719</v>
      </c>
      <c r="AF28" s="85"/>
      <c r="AG28" s="85"/>
      <c r="AH28" s="85"/>
      <c r="AI28" s="86"/>
      <c r="AJ28" s="75">
        <v>1</v>
      </c>
      <c r="AK28" s="75"/>
      <c r="AL28" s="91">
        <v>156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694</v>
      </c>
      <c r="G29" s="103"/>
      <c r="H29" s="103"/>
      <c r="I29" s="103"/>
      <c r="J29" s="103"/>
      <c r="K29" s="103" t="s">
        <v>696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720</v>
      </c>
      <c r="AA29" s="103"/>
      <c r="AB29" s="103"/>
      <c r="AC29" s="103"/>
      <c r="AD29" s="103"/>
      <c r="AE29" s="103" t="s">
        <v>721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698</v>
      </c>
      <c r="G30" s="85"/>
      <c r="H30" s="85"/>
      <c r="I30" s="85"/>
      <c r="J30" s="85"/>
      <c r="K30" s="85" t="s">
        <v>700</v>
      </c>
      <c r="L30" s="85"/>
      <c r="M30" s="85"/>
      <c r="N30" s="85"/>
      <c r="O30" s="86"/>
      <c r="P30" s="75">
        <v>1</v>
      </c>
      <c r="Q30" s="75"/>
      <c r="R30" s="91">
        <v>150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722</v>
      </c>
      <c r="AA30" s="85"/>
      <c r="AB30" s="85"/>
      <c r="AC30" s="85"/>
      <c r="AD30" s="85"/>
      <c r="AE30" s="85" t="s">
        <v>723</v>
      </c>
      <c r="AF30" s="85"/>
      <c r="AG30" s="85"/>
      <c r="AH30" s="85"/>
      <c r="AI30" s="86"/>
      <c r="AJ30" s="75">
        <v>1</v>
      </c>
      <c r="AK30" s="75"/>
      <c r="AL30" s="91">
        <v>149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699</v>
      </c>
      <c r="G31" s="78"/>
      <c r="H31" s="78"/>
      <c r="I31" s="78"/>
      <c r="J31" s="78"/>
      <c r="K31" s="78" t="s">
        <v>701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724</v>
      </c>
      <c r="AA31" s="78"/>
      <c r="AB31" s="78"/>
      <c r="AC31" s="78"/>
      <c r="AD31" s="78"/>
      <c r="AE31" s="78" t="s">
        <v>725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584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583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581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582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125" defaultRowHeight="13.5"/>
  <cols>
    <col min="1" max="16384" width="2.1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2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1156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横浜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横浜市立旭北中学校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しばた</v>
      </c>
      <c r="F7" s="320"/>
      <c r="G7" s="320"/>
      <c r="H7" s="320"/>
      <c r="I7" s="320"/>
      <c r="J7" s="320"/>
      <c r="K7" s="320" t="str">
        <f>IF(入力!L12="","",入力!L12)</f>
        <v>まさとし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みずはし</v>
      </c>
      <c r="V7" s="150"/>
      <c r="W7" s="150"/>
      <c r="X7" s="150"/>
      <c r="Y7" s="150"/>
      <c r="Z7" s="322"/>
      <c r="AA7" s="302" t="str">
        <f>IF(入力!AB12="","",入力!AB12)</f>
        <v>あゆ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柴田</v>
      </c>
      <c r="F8" s="343"/>
      <c r="G8" s="343"/>
      <c r="H8" s="343"/>
      <c r="I8" s="343"/>
      <c r="J8" s="343"/>
      <c r="K8" s="343" t="str">
        <f>IF(入力!L13="","",入力!L13)</f>
        <v>昌敏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水橋</v>
      </c>
      <c r="V8" s="311"/>
      <c r="W8" s="311"/>
      <c r="X8" s="311"/>
      <c r="Y8" s="311"/>
      <c r="Z8" s="312"/>
      <c r="AA8" s="313" t="str">
        <f>IF(入力!AB13="","",入力!AB13)</f>
        <v>阿友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570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むらかみ</v>
      </c>
      <c r="F9" s="150"/>
      <c r="G9" s="150"/>
      <c r="H9" s="150"/>
      <c r="I9" s="150"/>
      <c r="J9" s="322"/>
      <c r="K9" s="302" t="str">
        <f>IF(入力!L14="","",入力!L14)</f>
        <v>はるか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ささき</v>
      </c>
      <c r="V9" s="150"/>
      <c r="W9" s="150"/>
      <c r="X9" s="150"/>
      <c r="Y9" s="150"/>
      <c r="Z9" s="322"/>
      <c r="AA9" s="302" t="str">
        <f>IF(入力!AB14="","",入力!AB14)</f>
        <v>ことみ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>村上</v>
      </c>
      <c r="F10" s="328"/>
      <c r="G10" s="328"/>
      <c r="H10" s="328"/>
      <c r="I10" s="328"/>
      <c r="J10" s="329"/>
      <c r="K10" s="330" t="str">
        <f>IF(入力!L15="","",入力!L15)</f>
        <v>はるか</v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佐々木</v>
      </c>
      <c r="V10" s="328"/>
      <c r="W10" s="328"/>
      <c r="X10" s="328"/>
      <c r="Y10" s="328"/>
      <c r="Z10" s="329"/>
      <c r="AA10" s="330" t="str">
        <f>IF(入力!AB15="","",入力!AB15)</f>
        <v>琴未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572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0</v>
      </c>
      <c r="F13" s="134"/>
      <c r="G13" s="134"/>
      <c r="H13" s="134"/>
      <c r="I13" s="134"/>
      <c r="J13" s="134" t="s">
        <v>0</v>
      </c>
      <c r="K13" s="134"/>
      <c r="L13" s="134"/>
      <c r="M13" s="134"/>
      <c r="N13" s="135"/>
      <c r="O13" s="121" t="s">
        <v>571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0</v>
      </c>
      <c r="Z13" s="134"/>
      <c r="AA13" s="134"/>
      <c r="AB13" s="134"/>
      <c r="AC13" s="134"/>
      <c r="AD13" s="134" t="s">
        <v>0</v>
      </c>
      <c r="AE13" s="134"/>
      <c r="AF13" s="134"/>
      <c r="AG13" s="134"/>
      <c r="AH13" s="135"/>
      <c r="AI13" s="121" t="s">
        <v>571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ささき</v>
      </c>
      <c r="F15" s="279"/>
      <c r="G15" s="279"/>
      <c r="H15" s="279"/>
      <c r="I15" s="279"/>
      <c r="J15" s="279" t="str">
        <f>IF(入力!K20="","",入力!K20)</f>
        <v>ことみ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158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さえき</v>
      </c>
      <c r="Z15" s="279"/>
      <c r="AA15" s="279"/>
      <c r="AB15" s="279"/>
      <c r="AC15" s="279"/>
      <c r="AD15" s="279" t="str">
        <f>IF(入力!AE20="","",入力!AE20)</f>
        <v>うみ</v>
      </c>
      <c r="AE15" s="279"/>
      <c r="AF15" s="279"/>
      <c r="AG15" s="279"/>
      <c r="AH15" s="280"/>
      <c r="AI15" s="282">
        <f>IF(入力!AJ20="","",入力!AJ20)</f>
        <v>1</v>
      </c>
      <c r="AJ15" s="282"/>
      <c r="AK15" s="284">
        <f>IF(入力!AL20="","",入力!AL20)</f>
        <v>152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佐々木</v>
      </c>
      <c r="F16" s="293"/>
      <c r="G16" s="293"/>
      <c r="H16" s="293"/>
      <c r="I16" s="293"/>
      <c r="J16" s="293" t="str">
        <f>IF(入力!K21="","",入力!K21)</f>
        <v>琴未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佐伯</v>
      </c>
      <c r="Z16" s="293"/>
      <c r="AA16" s="293"/>
      <c r="AB16" s="293"/>
      <c r="AC16" s="293"/>
      <c r="AD16" s="293" t="str">
        <f>IF(入力!AE21="","",入力!AE21)</f>
        <v>羽望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くめがわ</v>
      </c>
      <c r="F17" s="274"/>
      <c r="G17" s="274"/>
      <c r="H17" s="274"/>
      <c r="I17" s="274"/>
      <c r="J17" s="274" t="str">
        <f>IF(入力!K22="","",入力!K22)</f>
        <v>はるな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150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てるぬま</v>
      </c>
      <c r="Z17" s="274"/>
      <c r="AA17" s="274"/>
      <c r="AB17" s="274"/>
      <c r="AC17" s="274"/>
      <c r="AD17" s="274" t="str">
        <f>IF(入力!AE22="","",入力!AE22)</f>
        <v>あいり</v>
      </c>
      <c r="AE17" s="274"/>
      <c r="AF17" s="274"/>
      <c r="AG17" s="274"/>
      <c r="AH17" s="275"/>
      <c r="AI17" s="276">
        <f>IF(入力!AJ22="","",入力!AJ22)</f>
        <v>1</v>
      </c>
      <c r="AJ17" s="276"/>
      <c r="AK17" s="268">
        <f>IF(入力!AL22="","",入力!AL22)</f>
        <v>152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久米川</v>
      </c>
      <c r="F18" s="267"/>
      <c r="G18" s="267"/>
      <c r="H18" s="267"/>
      <c r="I18" s="267"/>
      <c r="J18" s="267" t="str">
        <f>IF(入力!K23="","",入力!K23)</f>
        <v>春奈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照沼</v>
      </c>
      <c r="Z18" s="267"/>
      <c r="AA18" s="267"/>
      <c r="AB18" s="267"/>
      <c r="AC18" s="267"/>
      <c r="AD18" s="267" t="str">
        <f>IF(入力!AE23="","",入力!AE23)</f>
        <v>愛莉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かんの</v>
      </c>
      <c r="F19" s="274"/>
      <c r="G19" s="274"/>
      <c r="H19" s="274"/>
      <c r="I19" s="274"/>
      <c r="J19" s="274" t="str">
        <f>IF(入力!K24="","",入力!K24)</f>
        <v/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164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おとだ</v>
      </c>
      <c r="Z19" s="274"/>
      <c r="AA19" s="274"/>
      <c r="AB19" s="274"/>
      <c r="AC19" s="274"/>
      <c r="AD19" s="274" t="str">
        <f>IF(入力!AE24="","",入力!AE24)</f>
        <v>はな</v>
      </c>
      <c r="AE19" s="274"/>
      <c r="AF19" s="274"/>
      <c r="AG19" s="274"/>
      <c r="AH19" s="275"/>
      <c r="AI19" s="276">
        <f>IF(入力!AJ24="","",入力!AJ24)</f>
        <v>1</v>
      </c>
      <c r="AJ19" s="276"/>
      <c r="AK19" s="268">
        <f>IF(入力!AL24="","",入力!AL24)</f>
        <v>151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菅野</v>
      </c>
      <c r="F20" s="267"/>
      <c r="G20" s="267"/>
      <c r="H20" s="267"/>
      <c r="I20" s="267"/>
      <c r="J20" s="267" t="str">
        <f>IF(入力!K25="","",入力!K25)</f>
        <v>ことみ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音田</v>
      </c>
      <c r="Z20" s="267"/>
      <c r="AA20" s="267"/>
      <c r="AB20" s="267"/>
      <c r="AC20" s="267"/>
      <c r="AD20" s="267" t="str">
        <f>IF(入力!AE25="","",入力!AE25)</f>
        <v>桜奈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ほそかわ</v>
      </c>
      <c r="F21" s="274"/>
      <c r="G21" s="274"/>
      <c r="H21" s="274"/>
      <c r="I21" s="274"/>
      <c r="J21" s="274" t="str">
        <f>IF(入力!K26="","",入力!K26)</f>
        <v>すみれ</v>
      </c>
      <c r="K21" s="274"/>
      <c r="L21" s="274"/>
      <c r="M21" s="274"/>
      <c r="N21" s="275"/>
      <c r="O21" s="276">
        <f>IF(入力!P26="","",入力!P26)</f>
        <v>1</v>
      </c>
      <c r="P21" s="276"/>
      <c r="Q21" s="268">
        <f>IF(入力!R26="","",入力!R26)</f>
        <v>159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こばやし</v>
      </c>
      <c r="Z21" s="274"/>
      <c r="AA21" s="274"/>
      <c r="AB21" s="274"/>
      <c r="AC21" s="274"/>
      <c r="AD21" s="274" t="str">
        <f>IF(入力!AE26="","",入力!AE26)</f>
        <v>まひろ</v>
      </c>
      <c r="AE21" s="274"/>
      <c r="AF21" s="274"/>
      <c r="AG21" s="274"/>
      <c r="AH21" s="275"/>
      <c r="AI21" s="276">
        <f>IF(入力!AJ26="","",入力!AJ26)</f>
        <v>1</v>
      </c>
      <c r="AJ21" s="276"/>
      <c r="AK21" s="268">
        <f>IF(入力!AL26="","",入力!AL26)</f>
        <v>148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細川</v>
      </c>
      <c r="F22" s="267"/>
      <c r="G22" s="267"/>
      <c r="H22" s="267"/>
      <c r="I22" s="267"/>
      <c r="J22" s="267" t="str">
        <f>IF(入力!K27="","",入力!K27)</f>
        <v>すみれ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小林</v>
      </c>
      <c r="Z22" s="267"/>
      <c r="AA22" s="267"/>
      <c r="AB22" s="267"/>
      <c r="AC22" s="267"/>
      <c r="AD22" s="267" t="str">
        <f>IF(入力!AE27="","",入力!AE27)</f>
        <v>真優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やまぎし</v>
      </c>
      <c r="F23" s="274"/>
      <c r="G23" s="274"/>
      <c r="H23" s="274"/>
      <c r="I23" s="274"/>
      <c r="J23" s="274" t="str">
        <f>IF(入力!K28="","",入力!K28)</f>
        <v>そら</v>
      </c>
      <c r="K23" s="274"/>
      <c r="L23" s="274"/>
      <c r="M23" s="274"/>
      <c r="N23" s="275"/>
      <c r="O23" s="276">
        <f>IF(入力!P28="","",入力!P28)</f>
        <v>1</v>
      </c>
      <c r="P23" s="276"/>
      <c r="Q23" s="268">
        <f>IF(入力!R28="","",入力!R28)</f>
        <v>155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あんしつ</v>
      </c>
      <c r="Z23" s="274"/>
      <c r="AA23" s="274"/>
      <c r="AB23" s="274"/>
      <c r="AC23" s="274"/>
      <c r="AD23" s="274" t="str">
        <f>IF(入力!AE28="","",入力!AE28)</f>
        <v>しずか</v>
      </c>
      <c r="AE23" s="274"/>
      <c r="AF23" s="274"/>
      <c r="AG23" s="274"/>
      <c r="AH23" s="275"/>
      <c r="AI23" s="276">
        <f>IF(入力!AJ28="","",入力!AJ28)</f>
        <v>1</v>
      </c>
      <c r="AJ23" s="276"/>
      <c r="AK23" s="268">
        <f>IF(入力!AL28="","",入力!AL28)</f>
        <v>156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山岸</v>
      </c>
      <c r="F24" s="267"/>
      <c r="G24" s="267"/>
      <c r="H24" s="267"/>
      <c r="I24" s="267"/>
      <c r="J24" s="267" t="str">
        <f>IF(入力!K29="","",入力!K29)</f>
        <v>青空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安室</v>
      </c>
      <c r="Z24" s="267"/>
      <c r="AA24" s="267"/>
      <c r="AB24" s="267"/>
      <c r="AC24" s="267"/>
      <c r="AD24" s="267" t="str">
        <f>IF(入力!AE29="","",入力!AE29)</f>
        <v>静香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さとう</v>
      </c>
      <c r="F25" s="274"/>
      <c r="G25" s="274"/>
      <c r="H25" s="274"/>
      <c r="I25" s="274"/>
      <c r="J25" s="274" t="str">
        <f>IF(入力!K30="","",入力!K30)</f>
        <v>もえ</v>
      </c>
      <c r="K25" s="274"/>
      <c r="L25" s="274"/>
      <c r="M25" s="274"/>
      <c r="N25" s="275"/>
      <c r="O25" s="276">
        <f>IF(入力!P30="","",入力!P30)</f>
        <v>1</v>
      </c>
      <c r="P25" s="276"/>
      <c r="Q25" s="268">
        <f>IF(入力!R30="","",入力!R30)</f>
        <v>150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まつむら</v>
      </c>
      <c r="Z25" s="274"/>
      <c r="AA25" s="274"/>
      <c r="AB25" s="274"/>
      <c r="AC25" s="274"/>
      <c r="AD25" s="274" t="str">
        <f>IF(入力!AE30="","",入力!AE30)</f>
        <v>りつき</v>
      </c>
      <c r="AE25" s="274"/>
      <c r="AF25" s="274"/>
      <c r="AG25" s="274"/>
      <c r="AH25" s="275"/>
      <c r="AI25" s="276">
        <f>IF(入力!AJ30="","",入力!AJ30)</f>
        <v>1</v>
      </c>
      <c r="AJ25" s="276"/>
      <c r="AK25" s="268">
        <f>IF(入力!AL30="","",入力!AL30)</f>
        <v>149</v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佐藤</v>
      </c>
      <c r="F26" s="307"/>
      <c r="G26" s="307"/>
      <c r="H26" s="307"/>
      <c r="I26" s="307"/>
      <c r="J26" s="307" t="str">
        <f>IF(入力!K31="","",入力!K31)</f>
        <v>萌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松村</v>
      </c>
      <c r="Z26" s="307"/>
      <c r="AA26" s="307"/>
      <c r="AB26" s="307"/>
      <c r="AC26" s="307"/>
      <c r="AD26" s="307" t="str">
        <f>IF(入力!AE31="","",入力!AE31)</f>
        <v>璃月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586</v>
      </c>
      <c r="B1" s="347"/>
      <c r="D1" s="54" t="s">
        <v>587</v>
      </c>
      <c r="E1" s="55" t="s">
        <v>588</v>
      </c>
      <c r="F1" s="56" t="s">
        <v>589</v>
      </c>
      <c r="G1" s="54" t="s">
        <v>587</v>
      </c>
      <c r="H1" s="55" t="s">
        <v>590</v>
      </c>
      <c r="I1" s="56" t="s">
        <v>591</v>
      </c>
      <c r="J1" s="54" t="s">
        <v>587</v>
      </c>
      <c r="K1" s="55" t="s">
        <v>590</v>
      </c>
      <c r="L1" s="56" t="s">
        <v>591</v>
      </c>
      <c r="M1" s="54" t="s">
        <v>587</v>
      </c>
      <c r="N1" s="55" t="s">
        <v>590</v>
      </c>
      <c r="O1" s="56" t="s">
        <v>591</v>
      </c>
      <c r="P1" s="54" t="s">
        <v>587</v>
      </c>
      <c r="Q1" s="55" t="s">
        <v>590</v>
      </c>
      <c r="R1" s="56" t="s">
        <v>591</v>
      </c>
      <c r="S1" s="54" t="s">
        <v>587</v>
      </c>
      <c r="T1" s="55" t="s">
        <v>590</v>
      </c>
      <c r="U1" s="56" t="s">
        <v>591</v>
      </c>
      <c r="V1" s="54" t="s">
        <v>587</v>
      </c>
      <c r="W1" s="55" t="s">
        <v>590</v>
      </c>
      <c r="X1" s="56" t="s">
        <v>591</v>
      </c>
      <c r="Y1" s="54" t="s">
        <v>587</v>
      </c>
      <c r="Z1" s="55" t="s">
        <v>590</v>
      </c>
      <c r="AA1" s="56" t="s">
        <v>591</v>
      </c>
      <c r="AB1" s="54" t="s">
        <v>587</v>
      </c>
      <c r="AC1" s="55" t="s">
        <v>590</v>
      </c>
      <c r="AD1" s="56" t="s">
        <v>591</v>
      </c>
      <c r="AE1" s="54" t="s">
        <v>587</v>
      </c>
      <c r="AF1" s="55" t="s">
        <v>590</v>
      </c>
      <c r="AG1" s="56" t="s">
        <v>591</v>
      </c>
      <c r="AH1" s="54" t="s">
        <v>587</v>
      </c>
      <c r="AI1" s="55" t="s">
        <v>590</v>
      </c>
      <c r="AJ1" s="56" t="s">
        <v>591</v>
      </c>
    </row>
    <row r="2" spans="1:41" ht="14.25" thickBot="1">
      <c r="A2" s="347"/>
      <c r="B2" s="347"/>
      <c r="C2" s="40"/>
      <c r="D2" s="41">
        <v>1</v>
      </c>
      <c r="E2" s="42" t="s">
        <v>592</v>
      </c>
      <c r="F2" s="43">
        <v>42443</v>
      </c>
      <c r="G2" s="41">
        <v>1.01</v>
      </c>
      <c r="H2" s="42" t="s">
        <v>592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593</v>
      </c>
      <c r="B4" s="349"/>
      <c r="C4" s="349"/>
      <c r="D4" s="349"/>
      <c r="E4" s="349"/>
      <c r="F4" s="349"/>
      <c r="G4" s="350"/>
      <c r="H4" s="55" t="s">
        <v>594</v>
      </c>
      <c r="I4" s="55" t="s">
        <v>595</v>
      </c>
      <c r="J4" s="354" t="s">
        <v>596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597</v>
      </c>
      <c r="B6" s="55" t="s">
        <v>598</v>
      </c>
      <c r="C6" s="55" t="s">
        <v>599</v>
      </c>
      <c r="D6" s="55" t="s">
        <v>600</v>
      </c>
      <c r="E6" s="55" t="s">
        <v>594</v>
      </c>
      <c r="F6" s="55" t="s">
        <v>601</v>
      </c>
      <c r="G6" s="55" t="s">
        <v>602</v>
      </c>
      <c r="H6" s="55" t="s">
        <v>654</v>
      </c>
      <c r="I6" s="55" t="s">
        <v>655</v>
      </c>
      <c r="J6" s="55" t="s">
        <v>656</v>
      </c>
      <c r="K6" s="55" t="s">
        <v>604</v>
      </c>
      <c r="L6" s="55" t="s">
        <v>605</v>
      </c>
      <c r="M6" s="55" t="s">
        <v>606</v>
      </c>
      <c r="N6" s="55" t="s">
        <v>607</v>
      </c>
      <c r="O6" s="55" t="s">
        <v>608</v>
      </c>
      <c r="P6" s="55" t="s">
        <v>609</v>
      </c>
      <c r="Q6" s="55" t="s">
        <v>610</v>
      </c>
      <c r="R6" s="55" t="s">
        <v>611</v>
      </c>
      <c r="S6" s="55" t="s">
        <v>612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1156</v>
      </c>
      <c r="B7" s="46" t="str">
        <f>入力!$F$3</f>
        <v>横浜市立旭北中学校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241</v>
      </c>
      <c r="G7" s="57" t="str">
        <f>IF(入力!$I$6="","",入力!$I$6)</f>
        <v>0002</v>
      </c>
      <c r="H7" s="46"/>
      <c r="I7" s="46" t="str">
        <f>IF(入力!$L$5="","",入力!$L$5)</f>
        <v>横浜市旭区上白根２丁目４７番１号</v>
      </c>
      <c r="J7" s="46"/>
      <c r="K7" s="57" t="str">
        <f>IF(入力!$AB$4="","",入力!$AB$4)</f>
        <v>045</v>
      </c>
      <c r="L7" s="57" t="str">
        <f>IF(入力!$AG$4="","",入力!$AG$4)</f>
        <v>955</v>
      </c>
      <c r="M7" s="57" t="str">
        <f>IF(入力!$AL$4="","",入力!$AL$4)</f>
        <v>1131</v>
      </c>
      <c r="N7" s="57" t="str">
        <f>IF(入力!$AB$6="","",入力!$AB$6)</f>
        <v>045</v>
      </c>
      <c r="O7" s="57" t="str">
        <f>IF(入力!$AG$6="","",入力!$AG$6)</f>
        <v>951</v>
      </c>
      <c r="P7" s="57" t="str">
        <f>IF(入力!$AL$6="","",入力!$AL$6)</f>
        <v>1354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613</v>
      </c>
      <c r="B15" s="55" t="s">
        <v>614</v>
      </c>
      <c r="C15" s="55" t="s">
        <v>615</v>
      </c>
      <c r="D15" s="55" t="s">
        <v>616</v>
      </c>
      <c r="E15" s="55" t="s">
        <v>617</v>
      </c>
      <c r="F15" s="55" t="s">
        <v>618</v>
      </c>
      <c r="G15" s="55" t="s">
        <v>619</v>
      </c>
      <c r="H15" s="55" t="s">
        <v>620</v>
      </c>
      <c r="I15" s="55" t="s">
        <v>621</v>
      </c>
      <c r="J15" s="55" t="s">
        <v>622</v>
      </c>
      <c r="K15" s="55" t="s">
        <v>623</v>
      </c>
      <c r="L15" s="55" t="s">
        <v>624</v>
      </c>
      <c r="M15" s="55" t="s">
        <v>625</v>
      </c>
      <c r="N15" s="55" t="s">
        <v>626</v>
      </c>
      <c r="O15" s="55" t="s">
        <v>627</v>
      </c>
      <c r="P15" s="55" t="s">
        <v>628</v>
      </c>
      <c r="Q15" s="55" t="s">
        <v>629</v>
      </c>
      <c r="R15" s="55" t="s">
        <v>601</v>
      </c>
      <c r="S15" s="55" t="s">
        <v>602</v>
      </c>
      <c r="T15" s="55" t="s">
        <v>603</v>
      </c>
      <c r="U15" s="55" t="s">
        <v>630</v>
      </c>
      <c r="V15" s="55" t="s">
        <v>631</v>
      </c>
      <c r="W15" s="55" t="s">
        <v>632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633</v>
      </c>
      <c r="C16" s="46" t="str">
        <f>IF(入力!$F$13="","",入力!$F$13)</f>
        <v>柴田</v>
      </c>
      <c r="D16" s="46" t="str">
        <f>IF(入力!$L$13="","",入力!$L$13)</f>
        <v>昌敏</v>
      </c>
      <c r="E16" s="46" t="str">
        <f>IF(入力!$F$12="","",入力!$F$12)</f>
        <v>しばた</v>
      </c>
      <c r="F16" s="46" t="str">
        <f>IF(入力!$L$12="","",入力!$L$12)</f>
        <v>まさとし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634</v>
      </c>
      <c r="C17" s="46" t="str">
        <f>IF(入力!$V$13="","",入力!$V$13)</f>
        <v>水橋</v>
      </c>
      <c r="D17" s="46" t="str">
        <f>IF(入力!$AB$13="","",入力!$AB$13)</f>
        <v>阿友</v>
      </c>
      <c r="E17" s="46" t="str">
        <f>IF(入力!$V$12="","",入力!$V$12)</f>
        <v>みずはし</v>
      </c>
      <c r="F17" s="46" t="str">
        <f>IF(入力!$AB$12="","",入力!$AB$12)</f>
        <v>あゆ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635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636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637</v>
      </c>
      <c r="C20" s="46" t="str">
        <f>IF(入力!$F$15="","",入力!$F$15)</f>
        <v>村上</v>
      </c>
      <c r="D20" s="46" t="str">
        <f>IF(入力!$L$15="","",入力!$L$15)</f>
        <v>はるか</v>
      </c>
      <c r="E20" s="46" t="str">
        <f>IF(入力!$F$14="","",入力!$F$14)</f>
        <v>むらかみ</v>
      </c>
      <c r="F20" s="46" t="str">
        <f>IF(入力!$L$14="","",入力!$L$14)</f>
        <v>はるか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638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639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640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641</v>
      </c>
      <c r="C24" s="46" t="str">
        <f>IF(入力!$V$15="","",入力!$V$15)</f>
        <v>佐々木</v>
      </c>
      <c r="D24" s="46" t="str">
        <f>IF(入力!$AB$15="","",入力!$AB$15)</f>
        <v>琴未</v>
      </c>
      <c r="E24" s="46" t="str">
        <f>IF(入力!$V$14="","",入力!$V$14)</f>
        <v>ささき</v>
      </c>
      <c r="F24" s="46" t="str">
        <f>IF(入力!$AB$14="","",入力!$AB$14)</f>
        <v>ことみ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642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643</v>
      </c>
      <c r="B52" s="60" t="s">
        <v>644</v>
      </c>
      <c r="C52" s="55" t="s">
        <v>645</v>
      </c>
      <c r="D52" s="55" t="s">
        <v>646</v>
      </c>
      <c r="E52" s="55" t="s">
        <v>647</v>
      </c>
      <c r="F52" s="55" t="s">
        <v>648</v>
      </c>
      <c r="G52" s="55" t="s">
        <v>619</v>
      </c>
      <c r="H52" s="55" t="s">
        <v>649</v>
      </c>
      <c r="I52" s="55" t="s">
        <v>650</v>
      </c>
      <c r="J52" s="55" t="s">
        <v>651</v>
      </c>
      <c r="K52" s="55" t="s">
        <v>652</v>
      </c>
      <c r="L52" s="55" t="s">
        <v>653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佐々木</v>
      </c>
      <c r="D53" s="46" t="str">
        <f>IF(入力!K21="","",入力!K21)</f>
        <v>琴未</v>
      </c>
      <c r="E53" s="46" t="str">
        <f>IF(入力!F20="","",入力!F20)</f>
        <v>ささき</v>
      </c>
      <c r="F53" s="46" t="str">
        <f>IF(入力!K20="","",入力!K20)</f>
        <v>ことみ</v>
      </c>
      <c r="G53" s="46"/>
      <c r="H53" s="46"/>
      <c r="I53" s="46">
        <f>IF(入力!P20="","",入力!P20)</f>
        <v>2</v>
      </c>
      <c r="J53" s="46">
        <f>IF(入力!R20="","",入力!R20)</f>
        <v>158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久米川</v>
      </c>
      <c r="D54" s="46" t="str">
        <f>IF(入力!K23="","",入力!K23)</f>
        <v>春奈</v>
      </c>
      <c r="E54" s="46" t="str">
        <f>IF(入力!F22="","",入力!F22)</f>
        <v>くめがわ</v>
      </c>
      <c r="F54" s="46" t="str">
        <f>IF(入力!K22="","",入力!K22)</f>
        <v>はるな</v>
      </c>
      <c r="G54" s="46"/>
      <c r="H54" s="46"/>
      <c r="I54" s="46">
        <f>IF(入力!P22="","",入力!P22)</f>
        <v>2</v>
      </c>
      <c r="J54" s="46">
        <f>IF(入力!R22="","",入力!R22)</f>
        <v>150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菅野</v>
      </c>
      <c r="D55" s="46" t="str">
        <f>IF(入力!K25="","",入力!K25)</f>
        <v>ことみ</v>
      </c>
      <c r="E55" s="46" t="str">
        <f>IF(入力!F24="","",入力!F24)</f>
        <v>かんの</v>
      </c>
      <c r="F55" s="46" t="str">
        <f>IF(入力!K24="","",入力!K24)</f>
        <v/>
      </c>
      <c r="G55" s="46"/>
      <c r="H55" s="46"/>
      <c r="I55" s="46">
        <f>IF(入力!P24="","",入力!P24)</f>
        <v>2</v>
      </c>
      <c r="J55" s="46">
        <f>IF(入力!R24="","",入力!R24)</f>
        <v>164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細川</v>
      </c>
      <c r="D56" s="46" t="str">
        <f>IF(入力!K27="","",入力!K27)</f>
        <v>すみれ</v>
      </c>
      <c r="E56" s="46" t="str">
        <f>IF(入力!F26="","",入力!F26)</f>
        <v>ほそかわ</v>
      </c>
      <c r="F56" s="46" t="str">
        <f>IF(入力!K26="","",入力!K26)</f>
        <v>すみれ</v>
      </c>
      <c r="G56" s="46"/>
      <c r="H56" s="46"/>
      <c r="I56" s="46">
        <f>IF(入力!P26="","",入力!P26)</f>
        <v>1</v>
      </c>
      <c r="J56" s="46">
        <f>IF(入力!R26="","",入力!R26)</f>
        <v>159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山岸</v>
      </c>
      <c r="D57" s="46" t="str">
        <f>IF(入力!K29="","",入力!K29)</f>
        <v>青空</v>
      </c>
      <c r="E57" s="46" t="str">
        <f>IF(入力!F28="","",入力!F28)</f>
        <v>やまぎし</v>
      </c>
      <c r="F57" s="46" t="str">
        <f>IF(入力!K28="","",入力!K28)</f>
        <v>そら</v>
      </c>
      <c r="G57" s="46"/>
      <c r="H57" s="46"/>
      <c r="I57" s="46">
        <f>IF(入力!P28="","",入力!P28)</f>
        <v>1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佐藤</v>
      </c>
      <c r="D58" s="46" t="str">
        <f>IF(入力!K31="","",入力!K31)</f>
        <v>萌</v>
      </c>
      <c r="E58" s="46" t="str">
        <f>IF(入力!F30="","",入力!F30)</f>
        <v>さとう</v>
      </c>
      <c r="F58" s="46" t="str">
        <f>IF(入力!K30="","",入力!K30)</f>
        <v>もえ</v>
      </c>
      <c r="G58" s="46"/>
      <c r="H58" s="46"/>
      <c r="I58" s="46">
        <f>IF(入力!P30="","",入力!P30)</f>
        <v>1</v>
      </c>
      <c r="J58" s="46">
        <f>IF(入力!R30="","",入力!R30)</f>
        <v>150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佐伯</v>
      </c>
      <c r="D59" s="46" t="str">
        <f>IF(入力!AE21="","",入力!AE21)</f>
        <v>羽望</v>
      </c>
      <c r="E59" s="46" t="str">
        <f>IF(入力!Z20="","",入力!Z20)</f>
        <v>さえき</v>
      </c>
      <c r="F59" s="46" t="str">
        <f>IF(入力!AE20="","",入力!AE20)</f>
        <v>うみ</v>
      </c>
      <c r="G59" s="46"/>
      <c r="H59" s="46"/>
      <c r="I59" s="46">
        <f>IF(入力!AJ20="","",入力!AJ20)</f>
        <v>1</v>
      </c>
      <c r="J59" s="46">
        <f>IF(入力!AL20="","",入力!AL20)</f>
        <v>152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照沼</v>
      </c>
      <c r="D60" s="46" t="str">
        <f>IF(入力!AE23="","",入力!AE23)</f>
        <v>愛莉</v>
      </c>
      <c r="E60" s="46" t="str">
        <f>IF(入力!Z22="","",入力!Z22)</f>
        <v>てるぬま</v>
      </c>
      <c r="F60" s="46" t="str">
        <f>IF(入力!AE22="","",入力!AE22)</f>
        <v>あいり</v>
      </c>
      <c r="G60" s="46"/>
      <c r="H60" s="46"/>
      <c r="I60" s="46">
        <f>IF(入力!AJ22="","",入力!AJ22)</f>
        <v>1</v>
      </c>
      <c r="J60" s="46">
        <f>IF(入力!AL22="","",入力!AL22)</f>
        <v>152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音田</v>
      </c>
      <c r="D61" s="46" t="str">
        <f>IF(入力!AE25="","",入力!AE25)</f>
        <v>桜奈</v>
      </c>
      <c r="E61" s="46" t="str">
        <f>IF(入力!Z24="","",入力!Z24)</f>
        <v>おとだ</v>
      </c>
      <c r="F61" s="46" t="str">
        <f>IF(入力!AE24="","",入力!AE24)</f>
        <v>はな</v>
      </c>
      <c r="G61" s="46"/>
      <c r="H61" s="46"/>
      <c r="I61" s="46">
        <f>IF(入力!AJ24="","",入力!AJ24)</f>
        <v>1</v>
      </c>
      <c r="J61" s="46">
        <f>IF(入力!AL24="","",入力!AL24)</f>
        <v>151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小林</v>
      </c>
      <c r="D62" s="46" t="str">
        <f>IF(入力!AE27="","",入力!AE27)</f>
        <v>真優</v>
      </c>
      <c r="E62" s="46" t="str">
        <f>IF(入力!Z26="","",入力!Z26)</f>
        <v>こばやし</v>
      </c>
      <c r="F62" s="46" t="str">
        <f>IF(入力!AE26="","",入力!AE26)</f>
        <v>まひろ</v>
      </c>
      <c r="G62" s="46"/>
      <c r="H62" s="46"/>
      <c r="I62" s="46">
        <f>IF(入力!AJ26="","",入力!AJ26)</f>
        <v>1</v>
      </c>
      <c r="J62" s="46">
        <f>IF(入力!AL26="","",入力!AL26)</f>
        <v>148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安室</v>
      </c>
      <c r="D63" s="46" t="str">
        <f>IF(入力!AE29="","",入力!AE29)</f>
        <v>静香</v>
      </c>
      <c r="E63" s="46" t="str">
        <f>IF(入力!Z28="","",入力!Z28)</f>
        <v>あんしつ</v>
      </c>
      <c r="F63" s="46" t="str">
        <f>IF(入力!AE28="","",入力!AE28)</f>
        <v>しずか</v>
      </c>
      <c r="G63" s="46"/>
      <c r="H63" s="46"/>
      <c r="I63" s="46">
        <f>IF(入力!AJ28="","",入力!AJ28)</f>
        <v>1</v>
      </c>
      <c r="J63" s="46">
        <f>IF(入力!AL28="","",入力!AL28)</f>
        <v>156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松村</v>
      </c>
      <c r="D64" s="46" t="str">
        <f>IF(入力!AE31="","",入力!AE31)</f>
        <v>璃月</v>
      </c>
      <c r="E64" s="46" t="str">
        <f>IF(入力!Z30="","",入力!Z30)</f>
        <v>まつむら</v>
      </c>
      <c r="F64" s="46" t="str">
        <f>IF(入力!AE30="","",入力!AE30)</f>
        <v>りつき</v>
      </c>
      <c r="G64" s="46"/>
      <c r="H64" s="46"/>
      <c r="I64" s="46">
        <f>IF(入力!AJ30="","",入力!AJ30)</f>
        <v>1</v>
      </c>
      <c r="J64" s="46">
        <f>IF(入力!AL30="","",入力!AL30)</f>
        <v>149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sysmente</cp:lastModifiedBy>
  <cp:lastPrinted>2017-10-27T09:54:11Z</cp:lastPrinted>
  <dcterms:modified xsi:type="dcterms:W3CDTF">2017-10-27T09:54:19Z</dcterms:modified>
</cp:coreProperties>
</file>