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88365\Desktop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<sst xmlns="http://schemas.openxmlformats.org/spreadsheetml/2006/main" count="1496" uniqueCount="765">
  <si>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</si>
  <si>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</si>
  <si>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</si>
  <si>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</si>
  <si>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</si>
  <si>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</si>
  <si>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</si>
  <si>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</si>
  <si>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</si>
  <si>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</si>
  <si>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</si>
  <si>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</si>
  <si>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</si>
  <si>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</si>
  <si>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</si>
  <si>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</si>
  <si>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</si>
  <si>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</si>
  <si>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</si>
  <si>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</si>
  <si>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</si>
  <si>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</si>
  <si>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</si>
  <si>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</si>
  <si>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</si>
  <si>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</si>
  <si>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</si>
  <si>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</si>
  <si>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</si>
  <si>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</si>
  <si>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</si>
  <si>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</si>
  <si>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</si>
  <si>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</si>
  <si>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</si>
  <si>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</si>
  <si>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</si>
  <si>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</si>
  <si>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</si>
  <si>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</si>
  <si>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</si>
  <si>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</si>
  <si>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</si>
  <si>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</si>
  <si>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</si>
  <si>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</si>
  <si>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</si>
  <si>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</si>
  <si>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</si>
  <si>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</si>
  <si>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</si>
  <si>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</si>
  <si>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</si>
  <si>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</si>
  <si>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</si>
  <si>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</si>
  <si>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</si>
  <si>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</si>
  <si>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</si>
  <si>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</si>
  <si>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</si>
  <si>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</si>
  <si>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</si>
  <si>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</si>
  <si>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</si>
  <si>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</si>
  <si>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</si>
  <si>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</si>
  <si>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</si>
  <si>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</si>
  <si>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</si>
  <si>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</si>
  <si>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</si>
  <si>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</si>
  <si>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</si>
  <si>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</si>
  <si>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</si>
  <si>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</si>
  <si>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</si>
  <si>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</si>
  <si>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</si>
  <si>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</si>
  <si>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</si>
  <si>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</si>
  <si>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</si>
  <si>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</si>
  <si>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</si>
  <si>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</si>
  <si>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</si>
  <si>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</si>
  <si>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</si>
  <si>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</si>
  <si>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</si>
  <si>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</si>
  <si>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</si>
  <si>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</si>
  <si>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</si>
  <si>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</si>
  <si>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</si>
  <si>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</si>
  <si>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</si>
  <si>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</si>
  <si>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</si>
  <si>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</si>
  <si>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</si>
  <si>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</si>
  <si>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</si>
  <si>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</si>
  <si>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</si>
  <si>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</si>
  <si>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</si>
  <si>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</si>
  <si>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</si>
  <si>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</si>
  <si>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</si>
  <si>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</si>
  <si>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</si>
  <si>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</si>
  <si>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</si>
  <si>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</si>
  <si>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</si>
  <si>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</si>
  <si>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</si>
  <si>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</si>
  <si>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</si>
  <si>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</si>
  <si>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</si>
  <si>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</si>
  <si>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</si>
  <si>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</si>
  <si>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</si>
  <si>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</si>
  <si>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</si>
  <si>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</si>
  <si>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</si>
  <si>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</si>
  <si>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</si>
  <si>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</si>
  <si>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</si>
  <si>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</si>
  <si>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</si>
  <si>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</si>
  <si>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</si>
  <si>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</si>
  <si>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</si>
  <si>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</si>
  <si>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</si>
  <si>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</si>
  <si>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</si>
  <si>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</si>
  <si>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</si>
  <si>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</si>
  <si>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</si>
  <si>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</si>
  <si>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</si>
  <si>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</si>
  <si>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</si>
  <si>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</si>
  <si>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</si>
  <si>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</si>
  <si>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</si>
  <si>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</si>
  <si>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</si>
  <si>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</si>
  <si>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</si>
  <si>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</si>
  <si>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</si>
  <si>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</si>
  <si>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</si>
  <si>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</si>
  <si>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</si>
  <si>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</si>
  <si>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</si>
  <si>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</si>
  <si>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</si>
  <si>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</si>
  <si>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</si>
  <si>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</si>
  <si>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</si>
  <si>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</si>
  <si>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</si>
  <si>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</si>
  <si>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</si>
  <si>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</si>
  <si>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</si>
  <si>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</si>
  <si>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</si>
  <si>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</si>
  <si>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</si>
  <si>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</si>
  <si>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</si>
  <si>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</si>
  <si>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</si>
  <si>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</si>
  <si>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</si>
  <si>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</si>
  <si>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</si>
  <si>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</si>
  <si>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</si>
  <si>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</si>
  <si>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</si>
  <si>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</si>
  <si>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</si>
  <si>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</si>
  <si>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</si>
  <si>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</si>
  <si>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</si>
  <si>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</si>
  <si>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</si>
  <si>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</si>
  <si>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</si>
  <si>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</si>
  <si>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</si>
  <si>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</si>
  <si>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</si>
  <si>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</si>
  <si>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</si>
  <si>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</si>
  <si>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</si>
  <si>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</si>
  <si>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</si>
  <si>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</si>
  <si>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</si>
  <si>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</si>
  <si>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</si>
  <si>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</si>
  <si>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</si>
  <si>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</si>
  <si>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</si>
  <si>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</si>
  <si>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</si>
  <si>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</si>
  <si>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</si>
  <si>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</si>
  <si>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</si>
  <si>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</si>
  <si>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</si>
  <si>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</si>
  <si>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</si>
  <si>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</si>
  <si>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</si>
  <si>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</si>
  <si>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</si>
  <si>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</si>
  <si>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</si>
  <si>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</si>
  <si>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</si>
  <si>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</si>
  <si>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</si>
  <si>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</si>
  <si>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</si>
  <si>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</si>
  <si>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</si>
  <si>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</si>
  <si>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</si>
  <si>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</si>
  <si>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</si>
  <si>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</si>
  <si>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</si>
  <si>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</si>
  <si>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</si>
  <si>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</si>
  <si>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</si>
  <si>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</si>
  <si>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</si>
  <si>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</si>
  <si>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</si>
  <si>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</si>
  <si>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</si>
  <si>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</si>
  <si>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</si>
  <si>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</si>
  <si>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</si>
  <si>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</si>
  <si>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</si>
  <si>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</si>
  <si>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</si>
  <si>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</si>
  <si>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</si>
  <si>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</si>
  <si>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</si>
  <si>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</si>
  <si>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</si>
  <si>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</si>
  <si>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</si>
  <si>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</si>
  <si>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</si>
  <si>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</si>
  <si>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</si>
  <si>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</si>
  <si>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</si>
  <si>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</si>
  <si>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</si>
  <si>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</si>
  <si>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</si>
  <si>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</si>
  <si>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</si>
  <si>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</si>
  <si>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</si>
  <si>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</si>
  <si>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</si>
  <si>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</si>
  <si>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</si>
  <si>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</si>
  <si>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</si>
  <si>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</si>
  <si>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</si>
  <si>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</si>
  <si>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</si>
  <si>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</si>
  <si>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</si>
  <si>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</si>
  <si>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</si>
  <si>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</si>
  <si>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</si>
  <si>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</si>
  <si>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</si>
  <si>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</si>
  <si>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</si>
  <si>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</si>
  <si>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</si>
  <si>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</si>
  <si>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</si>
  <si>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</si>
  <si>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</si>
  <si>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</si>
  <si>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</si>
  <si>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</si>
  <si>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</si>
  <si>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</si>
  <si>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</si>
  <si>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</si>
  <si>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</si>
  <si>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</si>
  <si>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</si>
  <si>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</si>
  <si>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</si>
  <si>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</si>
  <si>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</si>
  <si>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</si>
  <si>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</si>
  <si>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</si>
  <si>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</si>
  <si>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</si>
  <si>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</si>
  <si>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</si>
  <si>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</si>
  <si>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</si>
  <si>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</si>
  <si>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</si>
  <si>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</si>
  <si>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</si>
  <si>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</si>
  <si>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</si>
  <si>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</si>
  <si>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</si>
  <si>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</si>
  <si>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</si>
  <si>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</si>
  <si>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</si>
  <si>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</si>
  <si>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</si>
  <si>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</si>
  <si>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</si>
  <si>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</si>
  <si>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</si>
  <si>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</si>
  <si>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</si>
  <si>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</si>
  <si>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</si>
  <si>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</si>
  <si>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</si>
  <si>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</si>
  <si>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</si>
  <si>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</si>
  <si>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</si>
  <si>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</si>
  <si>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</si>
  <si>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</si>
  <si>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</si>
  <si>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</si>
  <si>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</si>
  <si>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</si>
  <si>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</si>
  <si>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</si>
  <si>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</si>
  <si>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</si>
  <si>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</si>
  <si>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</si>
  <si>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</si>
  <si>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</si>
  <si>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</si>
  <si>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</si>
  <si>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</si>
  <si>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</si>
  <si>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</si>
  <si>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</si>
  <si>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</si>
  <si>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</si>
  <si>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</si>
  <si>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</si>
  <si>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</si>
  <si>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</si>
  <si>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</si>
  <si>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</si>
  <si>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</si>
  <si>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</si>
  <si>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</si>
  <si>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</si>
  <si>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</si>
  <si>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</si>
  <si>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</si>
  <si>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</si>
  <si>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</si>
  <si>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</si>
  <si>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</si>
  <si>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</si>
  <si>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</si>
  <si>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</si>
  <si>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</si>
  <si>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</si>
  <si>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</si>
  <si>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</si>
  <si>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</si>
  <si>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</si>
  <si>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</si>
  <si>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</si>
  <si>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</si>
  <si>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</si>
  <si>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</si>
  <si>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</si>
  <si>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</si>
  <si>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</si>
  <si>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</si>
  <si>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</si>
  <si>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</si>
  <si>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</si>
  <si>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</si>
  <si>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</si>
  <si>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</si>
  <si>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</si>
  <si>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</si>
  <si>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</si>
  <si>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</si>
  <si>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</si>
  <si>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</si>
  <si>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</si>
  <si>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</si>
  <si>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</si>
  <si>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</si>
  <si>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</si>
  <si>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</si>
  <si>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</si>
  <si>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</si>
  <si>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</si>
  <si>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</si>
  <si>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</si>
  <si>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</si>
  <si>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</si>
  <si>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</si>
  <si>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</si>
  <si>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</si>
  <si>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</si>
  <si>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</si>
  <si>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</si>
  <si>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</si>
  <si>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</si>
  <si>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</si>
  <si>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</si>
  <si>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</si>
  <si>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</si>
  <si>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</si>
  <si>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</si>
  <si>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</si>
  <si>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</si>
  <si>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</si>
  <si>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</si>
  <si>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</si>
  <si>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</si>
  <si>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</si>
  <si>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</si>
  <si>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</si>
  <si>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</si>
  <si>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</si>
  <si>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</si>
  <si>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</si>
  <si>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</si>
  <si>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</si>
  <si>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</si>
  <si>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</si>
  <si>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</si>
  <si>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</si>
  <si>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</si>
  <si>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</si>
  <si>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</si>
  <si>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</si>
  <si>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</si>
  <si>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</si>
  <si>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</si>
  <si>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</si>
  <si>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</si>
  <si>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</si>
  <si>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</si>
  <si>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</si>
  <si>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</si>
  <si>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</si>
  <si>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</si>
  <si>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</si>
  <si>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</si>
  <si>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</si>
  <si>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</si>
  <si>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</si>
  <si>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</si>
  <si>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</si>
  <si>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</si>
  <si>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</si>
  <si>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</si>
  <si>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</si>
  <si>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</si>
  <si>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</si>
  <si>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</si>
  <si>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</si>
  <si>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</si>
  <si>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</si>
  <si>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</si>
  <si>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</si>
  <si>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</si>
  <si>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</si>
  <si>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</si>
  <si>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</si>
  <si>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</si>
  <si>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</si>
  <si>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</si>
  <si>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</si>
  <si>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</si>
  <si>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</si>
  <si>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</si>
  <si>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</si>
  <si>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</si>
  <si>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</si>
  <si>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</si>
  <si>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</si>
  <si>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</si>
  <si>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</si>
  <si>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</si>
  <si>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</si>
  <si>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</si>
  <si>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</si>
  <si>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</si>
  <si>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</si>
  <si>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</si>
  <si>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</si>
  <si>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</si>
  <si>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</si>
  <si>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</si>
  <si>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</si>
  <si>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</si>
  <si>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</si>
  <si>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</si>
  <si>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</si>
  <si>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</si>
  <si>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</si>
  <si>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</si>
  <si>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</si>
  <si>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</si>
  <si>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</si>
  <si>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</si>
  <si>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</si>
  <si>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</si>
  <si>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</si>
  <si>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</si>
  <si>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</si>
  <si>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</si>
  <si>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</si>
  <si>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</si>
  <si>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</si>
  <si>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</si>
  <si>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</si>
  <si>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</si>
  <si>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</si>
  <si>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</si>
  <si>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</si>
  <si>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</si>
  <si>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</si>
  <si>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</si>
  <si>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</si>
  <si>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</si>
  <si>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</si>
  <si>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</si>
  <si>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</si>
  <si>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</si>
  <si>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</si>
  <si>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</si>
  <si>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</si>
  <si>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</si>
  <si>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</si>
  <si>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</si>
  <si>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</si>
  <si>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</si>
  <si>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</si>
  <si>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</si>
  <si>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</si>
  <si>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</si>
  <si>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</si>
  <si>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</si>
  <si>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</si>
  <si>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</si>
  <si>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</si>
  <si>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</si>
  <si>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</si>
  <si>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</si>
  <si>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</si>
  <si>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</si>
  <si>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</si>
  <si>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</si>
  <si>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</si>
  <si>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</si>
  <si>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</si>
  <si>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</si>
  <si>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</si>
  <si>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</si>
  <si>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</si>
  <si>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</si>
  <si>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</si>
  <si>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</si>
  <si>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</si>
  <si>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</si>
  <si>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</si>
  <si>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</si>
  <si>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</si>
  <si>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</si>
  <si>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</si>
  <si>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</si>
  <si>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</si>
  <si>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</si>
  <si>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</si>
  <si>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</si>
  <si>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</si>
  <si>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</si>
  <si>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</si>
  <si>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</si>
  <si>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</si>
  <si>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</si>
  <si>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</si>
  <si>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</si>
  <si>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</si>
  <si>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</si>
  <si>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</si>
  <si>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</si>
  <si>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</si>
  <si>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</si>
  <si>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</si>
  <si>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</si>
  <si>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</si>
  <si>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</si>
  <si>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</si>
  <si>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</si>
  <si>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</si>
  <si>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</si>
  <si>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</si>
  <si>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</si>
  <si>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</si>
  <si>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</si>
  <si>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</si>
  <si>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</si>
  <si>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</si>
  <si>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</si>
  <si>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</si>
  <si>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</si>
  <si>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</si>
  <si>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</si>
  <si>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</si>
  <si>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</si>
  <si>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</si>
  <si>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</si>
  <si>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</si>
  <si>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</si>
  <si>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</si>
  <si>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</si>
  <si>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</si>
  <si>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</si>
  <si>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</si>
  <si>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</si>
  <si>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</si>
  <si>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</si>
  <si>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</si>
  <si>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</si>
  <si>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</si>
  <si>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</si>
  <si>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</si>
  <si>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</si>
  <si>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</si>
  <si>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</si>
  <si>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</si>
  <si>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045</t>
    <phoneticPr fontId="2"/>
  </si>
  <si>
    <t>955</t>
    <phoneticPr fontId="2"/>
  </si>
  <si>
    <t>1131</t>
    <phoneticPr fontId="2"/>
  </si>
  <si>
    <t>951</t>
    <phoneticPr fontId="2"/>
  </si>
  <si>
    <t>1354</t>
    <phoneticPr fontId="2"/>
  </si>
  <si>
    <t>241</t>
    <phoneticPr fontId="2"/>
  </si>
  <si>
    <t>0002</t>
    <phoneticPr fontId="2"/>
  </si>
  <si>
    <t>横浜市旭区上白根２丁目47番１号</t>
    <rPh sb="0" eb="3">
      <t>ヨコハマシ</t>
    </rPh>
    <rPh sb="3" eb="5">
      <t>アサヒク</t>
    </rPh>
    <rPh sb="5" eb="6">
      <t>カミ</t>
    </rPh>
    <rPh sb="6" eb="8">
      <t>シラネ</t>
    </rPh>
    <rPh sb="9" eb="11">
      <t>チョウメ</t>
    </rPh>
    <rPh sb="13" eb="14">
      <t>バン</t>
    </rPh>
    <rPh sb="15" eb="16">
      <t>ゴウ</t>
    </rPh>
    <phoneticPr fontId="2"/>
  </si>
  <si>
    <t>大山</t>
    <rPh sb="0" eb="2">
      <t>オオヤマ</t>
    </rPh>
    <phoneticPr fontId="2"/>
  </si>
  <si>
    <t>真木</t>
    <rPh sb="0" eb="2">
      <t>マキ</t>
    </rPh>
    <phoneticPr fontId="2"/>
  </si>
  <si>
    <t>おおやま</t>
    <phoneticPr fontId="2"/>
  </si>
  <si>
    <t>まき</t>
    <phoneticPr fontId="2"/>
  </si>
  <si>
    <t>柴田</t>
    <rPh sb="0" eb="2">
      <t>シバタ</t>
    </rPh>
    <phoneticPr fontId="2"/>
  </si>
  <si>
    <t>昌敏</t>
    <rPh sb="0" eb="1">
      <t>マサ</t>
    </rPh>
    <rPh sb="1" eb="2">
      <t>トシ</t>
    </rPh>
    <phoneticPr fontId="2"/>
  </si>
  <si>
    <t>しばた</t>
    <phoneticPr fontId="2"/>
  </si>
  <si>
    <t>まさとし</t>
    <phoneticPr fontId="2"/>
  </si>
  <si>
    <t>　</t>
  </si>
  <si>
    <t>岡村</t>
    <rPh sb="0" eb="2">
      <t>オカムラ</t>
    </rPh>
    <phoneticPr fontId="2"/>
  </si>
  <si>
    <t>明日香</t>
    <rPh sb="0" eb="3">
      <t>アスカ</t>
    </rPh>
    <phoneticPr fontId="2"/>
  </si>
  <si>
    <t>おかむら</t>
    <phoneticPr fontId="2"/>
  </si>
  <si>
    <t>あすか　</t>
    <phoneticPr fontId="2"/>
  </si>
  <si>
    <t>中田</t>
    <rPh sb="0" eb="2">
      <t>ナカタ</t>
    </rPh>
    <phoneticPr fontId="2"/>
  </si>
  <si>
    <t>陽菜</t>
    <rPh sb="0" eb="1">
      <t>ヨウ</t>
    </rPh>
    <rPh sb="1" eb="2">
      <t>ナ</t>
    </rPh>
    <phoneticPr fontId="2"/>
  </si>
  <si>
    <t>荒井</t>
    <rPh sb="0" eb="2">
      <t>アライ</t>
    </rPh>
    <phoneticPr fontId="2"/>
  </si>
  <si>
    <t>朋彩</t>
    <rPh sb="0" eb="1">
      <t>トモ</t>
    </rPh>
    <rPh sb="1" eb="2">
      <t>アヤ</t>
    </rPh>
    <phoneticPr fontId="2"/>
  </si>
  <si>
    <t>邨田</t>
    <rPh sb="0" eb="2">
      <t>ムラタ</t>
    </rPh>
    <phoneticPr fontId="2"/>
  </si>
  <si>
    <t>心</t>
    <rPh sb="0" eb="1">
      <t>ココロ</t>
    </rPh>
    <phoneticPr fontId="2"/>
  </si>
  <si>
    <t>市川</t>
    <rPh sb="0" eb="2">
      <t>イチカワ</t>
    </rPh>
    <phoneticPr fontId="2"/>
  </si>
  <si>
    <t>七菜</t>
    <rPh sb="0" eb="1">
      <t>ナナ</t>
    </rPh>
    <rPh sb="1" eb="2">
      <t>ナ</t>
    </rPh>
    <phoneticPr fontId="2"/>
  </si>
  <si>
    <t>大川原</t>
    <rPh sb="0" eb="3">
      <t>オオカワラ</t>
    </rPh>
    <phoneticPr fontId="2"/>
  </si>
  <si>
    <t>郁美</t>
    <rPh sb="0" eb="2">
      <t>イクミ</t>
    </rPh>
    <phoneticPr fontId="2"/>
  </si>
  <si>
    <t>一ノ瀬</t>
    <rPh sb="0" eb="1">
      <t>イチ</t>
    </rPh>
    <phoneticPr fontId="2"/>
  </si>
  <si>
    <t>彩花</t>
    <rPh sb="0" eb="2">
      <t>アヤカ</t>
    </rPh>
    <phoneticPr fontId="2"/>
  </si>
  <si>
    <t>殖木</t>
    <rPh sb="0" eb="2">
      <t>フエキ</t>
    </rPh>
    <phoneticPr fontId="2"/>
  </si>
  <si>
    <t>あかり</t>
    <phoneticPr fontId="2"/>
  </si>
  <si>
    <t>大和田</t>
    <rPh sb="0" eb="3">
      <t>オオワダ</t>
    </rPh>
    <phoneticPr fontId="2"/>
  </si>
  <si>
    <t>悠月</t>
    <rPh sb="0" eb="1">
      <t>ユウ</t>
    </rPh>
    <rPh sb="1" eb="2">
      <t>ツキ</t>
    </rPh>
    <phoneticPr fontId="2"/>
  </si>
  <si>
    <t>保科</t>
    <rPh sb="0" eb="2">
      <t>ホシナ</t>
    </rPh>
    <phoneticPr fontId="2"/>
  </si>
  <si>
    <t>優里</t>
    <rPh sb="0" eb="2">
      <t>ユウリ</t>
    </rPh>
    <phoneticPr fontId="2"/>
  </si>
  <si>
    <t>豊原</t>
    <rPh sb="0" eb="2">
      <t>トヨハラ</t>
    </rPh>
    <phoneticPr fontId="2"/>
  </si>
  <si>
    <t>結衣</t>
    <rPh sb="0" eb="2">
      <t>ユイ</t>
    </rPh>
    <phoneticPr fontId="2"/>
  </si>
  <si>
    <t>坂上</t>
    <rPh sb="0" eb="2">
      <t>サカウエ</t>
    </rPh>
    <phoneticPr fontId="2"/>
  </si>
  <si>
    <t>美空</t>
    <rPh sb="0" eb="1">
      <t>ミ</t>
    </rPh>
    <rPh sb="1" eb="2">
      <t>ソラ</t>
    </rPh>
    <phoneticPr fontId="2"/>
  </si>
  <si>
    <t>蓮沼</t>
    <rPh sb="0" eb="2">
      <t>ハスヌマ</t>
    </rPh>
    <phoneticPr fontId="2"/>
  </si>
  <si>
    <t>来理</t>
    <rPh sb="0" eb="1">
      <t>ク</t>
    </rPh>
    <rPh sb="1" eb="2">
      <t>リ</t>
    </rPh>
    <phoneticPr fontId="2"/>
  </si>
  <si>
    <t>はすぬま</t>
    <phoneticPr fontId="2"/>
  </si>
  <si>
    <t>くるり</t>
    <phoneticPr fontId="2"/>
  </si>
  <si>
    <t>あすか</t>
    <phoneticPr fontId="2"/>
  </si>
  <si>
    <t>なかた</t>
    <phoneticPr fontId="2"/>
  </si>
  <si>
    <t>はるな</t>
    <phoneticPr fontId="2"/>
  </si>
  <si>
    <t>あらい</t>
    <phoneticPr fontId="2"/>
  </si>
  <si>
    <t>とあ</t>
    <phoneticPr fontId="2"/>
  </si>
  <si>
    <t>むらた</t>
    <phoneticPr fontId="2"/>
  </si>
  <si>
    <t>ここ</t>
    <phoneticPr fontId="2"/>
  </si>
  <si>
    <t>いちかわ</t>
    <phoneticPr fontId="2"/>
  </si>
  <si>
    <t>なな</t>
    <phoneticPr fontId="2"/>
  </si>
  <si>
    <t>おおかわら</t>
    <phoneticPr fontId="2"/>
  </si>
  <si>
    <t>いくみ</t>
    <phoneticPr fontId="2"/>
  </si>
  <si>
    <t>いちのせ</t>
    <phoneticPr fontId="2"/>
  </si>
  <si>
    <t>あやか</t>
    <phoneticPr fontId="2"/>
  </si>
  <si>
    <t>うえき</t>
    <phoneticPr fontId="2"/>
  </si>
  <si>
    <t>おおわだ</t>
    <phoneticPr fontId="2"/>
  </si>
  <si>
    <t>ゆづき</t>
    <phoneticPr fontId="2"/>
  </si>
  <si>
    <t>ほしな</t>
    <phoneticPr fontId="2"/>
  </si>
  <si>
    <t>ゆうり</t>
    <phoneticPr fontId="2"/>
  </si>
  <si>
    <t>とよはら</t>
    <phoneticPr fontId="2"/>
  </si>
  <si>
    <t>ゆい</t>
    <phoneticPr fontId="2"/>
  </si>
  <si>
    <t>さかうえ</t>
    <phoneticPr fontId="2"/>
  </si>
  <si>
    <t>みく</t>
    <phoneticPr fontId="2"/>
  </si>
  <si>
    <t>令和３</t>
    <rPh sb="0" eb="2">
      <t>レイワ</t>
    </rPh>
    <phoneticPr fontId="2"/>
  </si>
  <si>
    <t>鹿野　俊明</t>
    <rPh sb="0" eb="2">
      <t>シカノ</t>
    </rPh>
    <rPh sb="3" eb="4">
      <t>トシ</t>
    </rPh>
    <rPh sb="4" eb="5">
      <t>アキ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</si>
</sst>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K7" sqref="K7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Y40" sqref="Y4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1156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横浜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横浜市立旭北中学校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699</v>
      </c>
      <c r="G6" s="156"/>
      <c r="H6" s="24" t="s">
        <v>585</v>
      </c>
      <c r="I6" s="157" t="s">
        <v>700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697</v>
      </c>
      <c r="AH6" s="160"/>
      <c r="AI6" s="160"/>
      <c r="AJ6" s="160"/>
      <c r="AK6" s="25" t="s">
        <v>586</v>
      </c>
      <c r="AL6" s="160" t="s">
        <v>698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706</v>
      </c>
      <c r="AA13" s="215"/>
      <c r="AB13" s="215"/>
      <c r="AC13" s="215"/>
      <c r="AD13" s="216"/>
      <c r="AE13" s="215" t="s">
        <v>707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 t="s">
        <v>710</v>
      </c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739</v>
      </c>
      <c r="G15" s="206"/>
      <c r="H15" s="206"/>
      <c r="I15" s="206"/>
      <c r="J15" s="206"/>
      <c r="K15" s="206" t="s">
        <v>740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713</v>
      </c>
      <c r="AA15" s="206"/>
      <c r="AB15" s="206"/>
      <c r="AC15" s="206"/>
      <c r="AD15" s="206"/>
      <c r="AE15" s="206" t="s">
        <v>714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737</v>
      </c>
      <c r="G16" s="215"/>
      <c r="H16" s="215"/>
      <c r="I16" s="215"/>
      <c r="J16" s="216"/>
      <c r="K16" s="215" t="s">
        <v>738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711</v>
      </c>
      <c r="AA16" s="215"/>
      <c r="AB16" s="215"/>
      <c r="AC16" s="215"/>
      <c r="AD16" s="216"/>
      <c r="AE16" s="215" t="s">
        <v>712</v>
      </c>
      <c r="AF16" s="215"/>
      <c r="AG16" s="215"/>
      <c r="AH16" s="215"/>
      <c r="AI16" s="226"/>
      <c r="AJ16" s="228">
        <v>2</v>
      </c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713</v>
      </c>
      <c r="G22" s="121"/>
      <c r="H22" s="121"/>
      <c r="I22" s="121"/>
      <c r="J22" s="121"/>
      <c r="K22" s="121" t="s">
        <v>741</v>
      </c>
      <c r="L22" s="121"/>
      <c r="M22" s="121"/>
      <c r="N22" s="121"/>
      <c r="O22" s="122"/>
      <c r="P22" s="118">
        <v>3</v>
      </c>
      <c r="Q22" s="118"/>
      <c r="R22" s="109">
        <v>165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752</v>
      </c>
      <c r="AA22" s="121"/>
      <c r="AB22" s="121"/>
      <c r="AC22" s="121"/>
      <c r="AD22" s="121"/>
      <c r="AE22" s="121" t="s">
        <v>753</v>
      </c>
      <c r="AF22" s="121"/>
      <c r="AG22" s="121"/>
      <c r="AH22" s="121"/>
      <c r="AI22" s="122"/>
      <c r="AJ22" s="118">
        <v>2</v>
      </c>
      <c r="AK22" s="118"/>
      <c r="AL22" s="109">
        <v>158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711</v>
      </c>
      <c r="G23" s="114"/>
      <c r="H23" s="114"/>
      <c r="I23" s="114"/>
      <c r="J23" s="114"/>
      <c r="K23" s="114" t="s">
        <v>712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725</v>
      </c>
      <c r="AA23" s="114"/>
      <c r="AB23" s="114"/>
      <c r="AC23" s="114"/>
      <c r="AD23" s="114"/>
      <c r="AE23" s="114" t="s">
        <v>726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742</v>
      </c>
      <c r="G24" s="87"/>
      <c r="H24" s="87"/>
      <c r="I24" s="87"/>
      <c r="J24" s="87"/>
      <c r="K24" s="87" t="s">
        <v>743</v>
      </c>
      <c r="L24" s="87"/>
      <c r="M24" s="87"/>
      <c r="N24" s="87"/>
      <c r="O24" s="88"/>
      <c r="P24" s="77">
        <v>3</v>
      </c>
      <c r="Q24" s="77"/>
      <c r="R24" s="93">
        <v>167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754</v>
      </c>
      <c r="AA24" s="87"/>
      <c r="AB24" s="87"/>
      <c r="AC24" s="87"/>
      <c r="AD24" s="87"/>
      <c r="AE24" s="87" t="s">
        <v>728</v>
      </c>
      <c r="AF24" s="87"/>
      <c r="AG24" s="87"/>
      <c r="AH24" s="87"/>
      <c r="AI24" s="88"/>
      <c r="AJ24" s="77">
        <v>2</v>
      </c>
      <c r="AK24" s="77"/>
      <c r="AL24" s="93">
        <v>160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715</v>
      </c>
      <c r="G25" s="105"/>
      <c r="H25" s="105"/>
      <c r="I25" s="105"/>
      <c r="J25" s="105"/>
      <c r="K25" s="105" t="s">
        <v>716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727</v>
      </c>
      <c r="AA25" s="105"/>
      <c r="AB25" s="105"/>
      <c r="AC25" s="105"/>
      <c r="AD25" s="105"/>
      <c r="AE25" s="105" t="s">
        <v>728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744</v>
      </c>
      <c r="G26" s="87"/>
      <c r="H26" s="87"/>
      <c r="I26" s="87"/>
      <c r="J26" s="87"/>
      <c r="K26" s="87" t="s">
        <v>745</v>
      </c>
      <c r="L26" s="87"/>
      <c r="M26" s="87"/>
      <c r="N26" s="87"/>
      <c r="O26" s="88"/>
      <c r="P26" s="77">
        <v>3</v>
      </c>
      <c r="Q26" s="77"/>
      <c r="R26" s="93">
        <v>160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755</v>
      </c>
      <c r="AA26" s="87"/>
      <c r="AB26" s="87"/>
      <c r="AC26" s="87"/>
      <c r="AD26" s="87"/>
      <c r="AE26" s="87" t="s">
        <v>756</v>
      </c>
      <c r="AF26" s="87"/>
      <c r="AG26" s="87"/>
      <c r="AH26" s="87"/>
      <c r="AI26" s="88"/>
      <c r="AJ26" s="77">
        <v>2</v>
      </c>
      <c r="AK26" s="77"/>
      <c r="AL26" s="93">
        <v>160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717</v>
      </c>
      <c r="G27" s="105"/>
      <c r="H27" s="105"/>
      <c r="I27" s="105"/>
      <c r="J27" s="105"/>
      <c r="K27" s="105" t="s">
        <v>718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729</v>
      </c>
      <c r="AA27" s="105"/>
      <c r="AB27" s="105"/>
      <c r="AC27" s="105"/>
      <c r="AD27" s="105"/>
      <c r="AE27" s="105" t="s">
        <v>730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746</v>
      </c>
      <c r="G28" s="87"/>
      <c r="H28" s="87"/>
      <c r="I28" s="87"/>
      <c r="J28" s="87"/>
      <c r="K28" s="87" t="s">
        <v>747</v>
      </c>
      <c r="L28" s="87"/>
      <c r="M28" s="87"/>
      <c r="N28" s="87"/>
      <c r="O28" s="88"/>
      <c r="P28" s="77">
        <v>3</v>
      </c>
      <c r="Q28" s="77"/>
      <c r="R28" s="93">
        <v>165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757</v>
      </c>
      <c r="AA28" s="87"/>
      <c r="AB28" s="87"/>
      <c r="AC28" s="87"/>
      <c r="AD28" s="87"/>
      <c r="AE28" s="87" t="s">
        <v>758</v>
      </c>
      <c r="AF28" s="87"/>
      <c r="AG28" s="87"/>
      <c r="AH28" s="87"/>
      <c r="AI28" s="88"/>
      <c r="AJ28" s="77">
        <v>2</v>
      </c>
      <c r="AK28" s="77"/>
      <c r="AL28" s="93">
        <v>158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719</v>
      </c>
      <c r="G29" s="105"/>
      <c r="H29" s="105"/>
      <c r="I29" s="105"/>
      <c r="J29" s="105"/>
      <c r="K29" s="105" t="s">
        <v>720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731</v>
      </c>
      <c r="AA29" s="105"/>
      <c r="AB29" s="105"/>
      <c r="AC29" s="105"/>
      <c r="AD29" s="105"/>
      <c r="AE29" s="105" t="s">
        <v>732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748</v>
      </c>
      <c r="G30" s="87"/>
      <c r="H30" s="87"/>
      <c r="I30" s="87"/>
      <c r="J30" s="87"/>
      <c r="K30" s="87" t="s">
        <v>749</v>
      </c>
      <c r="L30" s="87"/>
      <c r="M30" s="87"/>
      <c r="N30" s="87"/>
      <c r="O30" s="88"/>
      <c r="P30" s="77">
        <v>3</v>
      </c>
      <c r="Q30" s="77"/>
      <c r="R30" s="93">
        <v>165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759</v>
      </c>
      <c r="AA30" s="87"/>
      <c r="AB30" s="87"/>
      <c r="AC30" s="87"/>
      <c r="AD30" s="87"/>
      <c r="AE30" s="87" t="s">
        <v>760</v>
      </c>
      <c r="AF30" s="87"/>
      <c r="AG30" s="87"/>
      <c r="AH30" s="87"/>
      <c r="AI30" s="88"/>
      <c r="AJ30" s="77">
        <v>2</v>
      </c>
      <c r="AK30" s="77"/>
      <c r="AL30" s="93">
        <v>158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721</v>
      </c>
      <c r="G31" s="105"/>
      <c r="H31" s="105"/>
      <c r="I31" s="105"/>
      <c r="J31" s="105"/>
      <c r="K31" s="105" t="s">
        <v>722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733</v>
      </c>
      <c r="AA31" s="105"/>
      <c r="AB31" s="105"/>
      <c r="AC31" s="105"/>
      <c r="AD31" s="105"/>
      <c r="AE31" s="105" t="s">
        <v>734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750</v>
      </c>
      <c r="G32" s="87"/>
      <c r="H32" s="87"/>
      <c r="I32" s="87"/>
      <c r="J32" s="87"/>
      <c r="K32" s="87" t="s">
        <v>751</v>
      </c>
      <c r="L32" s="87"/>
      <c r="M32" s="87"/>
      <c r="N32" s="87"/>
      <c r="O32" s="88"/>
      <c r="P32" s="77">
        <v>2</v>
      </c>
      <c r="Q32" s="77"/>
      <c r="R32" s="93">
        <v>160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761</v>
      </c>
      <c r="AA32" s="87"/>
      <c r="AB32" s="87"/>
      <c r="AC32" s="87"/>
      <c r="AD32" s="87"/>
      <c r="AE32" s="87" t="s">
        <v>762</v>
      </c>
      <c r="AF32" s="87"/>
      <c r="AG32" s="87"/>
      <c r="AH32" s="87"/>
      <c r="AI32" s="88"/>
      <c r="AJ32" s="77">
        <v>2</v>
      </c>
      <c r="AK32" s="77"/>
      <c r="AL32" s="93">
        <v>163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723</v>
      </c>
      <c r="G33" s="80"/>
      <c r="H33" s="80"/>
      <c r="I33" s="80"/>
      <c r="J33" s="80"/>
      <c r="K33" s="80" t="s">
        <v>724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735</v>
      </c>
      <c r="AA33" s="80"/>
      <c r="AB33" s="80"/>
      <c r="AC33" s="80"/>
      <c r="AD33" s="80"/>
      <c r="AE33" s="80" t="s">
        <v>736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 t="s">
        <v>763</v>
      </c>
      <c r="C40" s="236"/>
      <c r="D40" s="236"/>
      <c r="E40" s="236"/>
      <c r="F40" s="237" t="s">
        <v>686</v>
      </c>
      <c r="G40" s="237"/>
      <c r="H40" s="236">
        <v>4</v>
      </c>
      <c r="I40" s="236"/>
      <c r="J40" s="237" t="s">
        <v>687</v>
      </c>
      <c r="K40" s="237"/>
      <c r="L40" s="236">
        <v>30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横浜市立旭北中学校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764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1156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横浜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横浜市立旭北中学校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おおやま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大山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はすぬま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蓮沼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おかむら</v>
      </c>
      <c r="F15" s="283"/>
      <c r="G15" s="283"/>
      <c r="H15" s="283"/>
      <c r="I15" s="283"/>
      <c r="J15" s="283" t="str">
        <f>IF(入力!K22="","",入力!K22)</f>
        <v>あすか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165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いちのせ</v>
      </c>
      <c r="Z15" s="283"/>
      <c r="AA15" s="283"/>
      <c r="AB15" s="283"/>
      <c r="AC15" s="283"/>
      <c r="AD15" s="283" t="str">
        <f>IF(入力!AE22="","",入力!AE22)</f>
        <v>あやか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158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岡村</v>
      </c>
      <c r="F16" s="297"/>
      <c r="G16" s="297"/>
      <c r="H16" s="297"/>
      <c r="I16" s="297"/>
      <c r="J16" s="297" t="str">
        <f>IF(入力!K23="","",入力!K23)</f>
        <v>明日香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一ノ瀬</v>
      </c>
      <c r="Z16" s="297"/>
      <c r="AA16" s="297"/>
      <c r="AB16" s="297"/>
      <c r="AC16" s="297"/>
      <c r="AD16" s="297" t="str">
        <f>IF(入力!AE23="","",入力!AE23)</f>
        <v>彩花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なかた</v>
      </c>
      <c r="F17" s="278"/>
      <c r="G17" s="278"/>
      <c r="H17" s="278"/>
      <c r="I17" s="278"/>
      <c r="J17" s="278" t="str">
        <f>IF(入力!K24="","",入力!K24)</f>
        <v>はるな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167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うえき</v>
      </c>
      <c r="Z17" s="278"/>
      <c r="AA17" s="278"/>
      <c r="AB17" s="278"/>
      <c r="AC17" s="278"/>
      <c r="AD17" s="278" t="str">
        <f>IF(入力!AE24="","",入力!AE24)</f>
        <v>あかり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160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中田</v>
      </c>
      <c r="F18" s="270"/>
      <c r="G18" s="270"/>
      <c r="H18" s="270"/>
      <c r="I18" s="270"/>
      <c r="J18" s="270" t="str">
        <f>IF(入力!K25="","",入力!K25)</f>
        <v>陽菜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殖木</v>
      </c>
      <c r="Z18" s="270"/>
      <c r="AA18" s="270"/>
      <c r="AB18" s="270"/>
      <c r="AC18" s="270"/>
      <c r="AD18" s="270" t="str">
        <f>IF(入力!AE25="","",入力!AE25)</f>
        <v>あかり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あらい</v>
      </c>
      <c r="F19" s="278"/>
      <c r="G19" s="278"/>
      <c r="H19" s="278"/>
      <c r="I19" s="278"/>
      <c r="J19" s="278" t="str">
        <f>IF(入力!K26="","",入力!K26)</f>
        <v>とあ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160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おおわだ</v>
      </c>
      <c r="Z19" s="278"/>
      <c r="AA19" s="278"/>
      <c r="AB19" s="278"/>
      <c r="AC19" s="278"/>
      <c r="AD19" s="278" t="str">
        <f>IF(入力!AE26="","",入力!AE26)</f>
        <v>ゆづき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160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荒井</v>
      </c>
      <c r="F20" s="270"/>
      <c r="G20" s="270"/>
      <c r="H20" s="270"/>
      <c r="I20" s="270"/>
      <c r="J20" s="270" t="str">
        <f>IF(入力!K27="","",入力!K27)</f>
        <v>朋彩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大和田</v>
      </c>
      <c r="Z20" s="270"/>
      <c r="AA20" s="270"/>
      <c r="AB20" s="270"/>
      <c r="AC20" s="270"/>
      <c r="AD20" s="270" t="str">
        <f>IF(入力!AE27="","",入力!AE27)</f>
        <v>悠月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むらた</v>
      </c>
      <c r="F21" s="278"/>
      <c r="G21" s="278"/>
      <c r="H21" s="278"/>
      <c r="I21" s="278"/>
      <c r="J21" s="278" t="str">
        <f>IF(入力!K28="","",入力!K28)</f>
        <v>ここ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165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ほしな</v>
      </c>
      <c r="Z21" s="278"/>
      <c r="AA21" s="278"/>
      <c r="AB21" s="278"/>
      <c r="AC21" s="278"/>
      <c r="AD21" s="278" t="str">
        <f>IF(入力!AE28="","",入力!AE28)</f>
        <v>ゆうり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158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邨田</v>
      </c>
      <c r="F22" s="270"/>
      <c r="G22" s="270"/>
      <c r="H22" s="270"/>
      <c r="I22" s="270"/>
      <c r="J22" s="270" t="str">
        <f>IF(入力!K29="","",入力!K29)</f>
        <v>心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保科</v>
      </c>
      <c r="Z22" s="270"/>
      <c r="AA22" s="270"/>
      <c r="AB22" s="270"/>
      <c r="AC22" s="270"/>
      <c r="AD22" s="270" t="str">
        <f>IF(入力!AE29="","",入力!AE29)</f>
        <v>優里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いちかわ</v>
      </c>
      <c r="F23" s="278"/>
      <c r="G23" s="278"/>
      <c r="H23" s="278"/>
      <c r="I23" s="278"/>
      <c r="J23" s="278" t="str">
        <f>IF(入力!K30="","",入力!K30)</f>
        <v>なな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165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とよはら</v>
      </c>
      <c r="Z23" s="278"/>
      <c r="AA23" s="278"/>
      <c r="AB23" s="278"/>
      <c r="AC23" s="278"/>
      <c r="AD23" s="278" t="str">
        <f>IF(入力!AE30="","",入力!AE30)</f>
        <v>ゆい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158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市川</v>
      </c>
      <c r="F24" s="270"/>
      <c r="G24" s="270"/>
      <c r="H24" s="270"/>
      <c r="I24" s="270"/>
      <c r="J24" s="270" t="str">
        <f>IF(入力!K31="","",入力!K31)</f>
        <v>七菜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豊原</v>
      </c>
      <c r="Z24" s="270"/>
      <c r="AA24" s="270"/>
      <c r="AB24" s="270"/>
      <c r="AC24" s="270"/>
      <c r="AD24" s="270" t="str">
        <f>IF(入力!AE31="","",入力!AE31)</f>
        <v>結衣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おおかわら</v>
      </c>
      <c r="F25" s="278"/>
      <c r="G25" s="278"/>
      <c r="H25" s="278"/>
      <c r="I25" s="278"/>
      <c r="J25" s="278" t="str">
        <f>IF(入力!K32="","",入力!K32)</f>
        <v>いくみ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160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さかうえ</v>
      </c>
      <c r="Z25" s="278"/>
      <c r="AA25" s="278"/>
      <c r="AB25" s="278"/>
      <c r="AC25" s="278"/>
      <c r="AD25" s="278" t="str">
        <f>IF(入力!AE32="","",入力!AE32)</f>
        <v>みく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163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大川原</v>
      </c>
      <c r="F26" s="312"/>
      <c r="G26" s="312"/>
      <c r="H26" s="312"/>
      <c r="I26" s="312"/>
      <c r="J26" s="312" t="str">
        <f>IF(入力!K33="","",入力!K33)</f>
        <v>郁美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坂上</v>
      </c>
      <c r="Z26" s="312"/>
      <c r="AA26" s="312"/>
      <c r="AB26" s="312"/>
      <c r="AC26" s="312"/>
      <c r="AD26" s="312" t="str">
        <f>IF(入力!AE33="","",入力!AE33)</f>
        <v>美空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1156</v>
      </c>
      <c r="B7" s="31" t="str">
        <f t="shared" ref="B7:C7" si="0">IF($A$8="","",IF($A$9="",B8,B8&amp;"・"&amp;B9))</f>
        <v>横浜市立旭北中学校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241</v>
      </c>
      <c r="G7" s="31" t="str">
        <f t="shared" si="1"/>
        <v>0002</v>
      </c>
      <c r="H7" s="31">
        <f t="shared" si="1"/>
        <v>0</v>
      </c>
      <c r="I7" s="31" t="str">
        <f t="shared" si="1"/>
        <v>横浜市旭区上白根２丁目47番１号</v>
      </c>
      <c r="J7" s="31">
        <f t="shared" si="1"/>
        <v>0</v>
      </c>
      <c r="K7" s="31" t="str">
        <f t="shared" si="1"/>
        <v>045</v>
      </c>
      <c r="L7" s="31" t="str">
        <f t="shared" si="1"/>
        <v>955</v>
      </c>
      <c r="M7" s="31" t="str">
        <f t="shared" si="1"/>
        <v>1131</v>
      </c>
      <c r="N7" s="31" t="str">
        <f t="shared" si="1"/>
        <v>045</v>
      </c>
      <c r="O7" s="31" t="str">
        <f t="shared" si="1"/>
        <v>951</v>
      </c>
      <c r="P7" s="31" t="str">
        <f t="shared" si="1"/>
        <v>1354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1156</v>
      </c>
      <c r="B8" s="32" t="str">
        <f>IF(入力!$F$3="","",入力!$F$3)</f>
        <v>横浜市立旭北中学校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241</v>
      </c>
      <c r="G8" s="42" t="str">
        <f>IF(入力!$I$6="","",入力!$I$6)</f>
        <v>0002</v>
      </c>
      <c r="H8" s="32"/>
      <c r="I8" s="32" t="str">
        <f>IF(入力!$L$5="","",入力!$L$5)</f>
        <v>横浜市旭区上白根２丁目47番１号</v>
      </c>
      <c r="J8" s="32"/>
      <c r="K8" s="42" t="str">
        <f>IF(入力!$AB$4="","",入力!$AB$4)</f>
        <v>045</v>
      </c>
      <c r="L8" s="42" t="str">
        <f>IF(入力!$AG$4="","",入力!$AG$4)</f>
        <v>955</v>
      </c>
      <c r="M8" s="42" t="str">
        <f>IF(入力!$AL$4="","",入力!$AL$4)</f>
        <v>1131</v>
      </c>
      <c r="N8" s="42" t="str">
        <f>IF(入力!$AB$6="","",入力!$AB$6)</f>
        <v>045</v>
      </c>
      <c r="O8" s="42" t="str">
        <f>IF(入力!$AG$6="","",入力!$AG$6)</f>
        <v>951</v>
      </c>
      <c r="P8" s="42" t="str">
        <f>IF(入力!$AL$6="","",入力!$AL$6)</f>
        <v>1354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1131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大山</v>
      </c>
      <c r="D16" s="32" t="str">
        <f>IF(入力!$K$13="","",入力!$K$13)</f>
        <v>真木</v>
      </c>
      <c r="E16" s="32" t="str">
        <f>IF(入力!$F$12="","",入力!$F$12)</f>
        <v>おおやま</v>
      </c>
      <c r="F16" s="32" t="str">
        <f>IF(入力!$K$12="","",入力!$K$12)</f>
        <v>まき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柴田</v>
      </c>
      <c r="D17" s="32" t="str">
        <f>IF(入力!$AE$13="","",入力!$AE$13)</f>
        <v>昌敏</v>
      </c>
      <c r="E17" s="32" t="str">
        <f>IF(入力!$Z$12="","",入力!$Z$12)</f>
        <v>しばた</v>
      </c>
      <c r="F17" s="32" t="str">
        <f>IF(入力!$AE$12="","",入力!$AE$12)</f>
        <v>まさとし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蓮沼</v>
      </c>
      <c r="D20" s="32" t="str">
        <f>IF(入力!$K$16="","",入力!$K$16)</f>
        <v>来理</v>
      </c>
      <c r="E20" s="32" t="str">
        <f>IF(入力!$F$15="","",入力!$F$15)</f>
        <v>はすぬま</v>
      </c>
      <c r="F20" s="32" t="str">
        <f>IF(入力!$K$15="","",入力!$K$15)</f>
        <v>くるり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岡村</v>
      </c>
      <c r="D24" s="32" t="str">
        <f>IF(入力!$AE$16="","",入力!$AE$16)</f>
        <v>明日香</v>
      </c>
      <c r="E24" s="32" t="str">
        <f>IF(入力!$Z$15="","",入力!$Z$15)</f>
        <v>おかむら</v>
      </c>
      <c r="F24" s="32" t="str">
        <f>IF(入力!$AE$15="","",入力!$AE$15)</f>
        <v>あすか　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岡村</v>
      </c>
      <c r="D53" s="32" t="str">
        <f>IF(OR(L53&lt;&gt;"○",入力!K23=""),"",入力!K23)</f>
        <v>明日香</v>
      </c>
      <c r="E53" s="32" t="str">
        <f>IF(OR(L53&lt;&gt;"○",入力!F22=""),"",入力!F22)</f>
        <v>おかむら</v>
      </c>
      <c r="F53" s="32" t="str">
        <f>IF(OR(L53&lt;&gt;"○",入力!K22=""),"",入力!K22)</f>
        <v>あすか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中田</v>
      </c>
      <c r="D54" s="32" t="str">
        <f>IF(OR(L54&lt;&gt;"○",入力!K25=""),"",入力!K25)</f>
        <v>陽菜</v>
      </c>
      <c r="E54" s="32" t="str">
        <f>IF(OR(L54&lt;&gt;"○",入力!F24=""),"",入力!F24)</f>
        <v>なかた</v>
      </c>
      <c r="F54" s="32" t="str">
        <f>IF(OR(L54&lt;&gt;"○",入力!K24=""),"",入力!K24)</f>
        <v>はるな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荒井</v>
      </c>
      <c r="D55" s="32" t="str">
        <f>IF(OR(L55&lt;&gt;"○",入力!K27=""),"",入力!K27)</f>
        <v>朋彩</v>
      </c>
      <c r="E55" s="32" t="str">
        <f>IF(OR(L55&lt;&gt;"○",入力!F26=""),"",入力!F26)</f>
        <v>あらい</v>
      </c>
      <c r="F55" s="32" t="str">
        <f>IF(OR(L55&lt;&gt;"○",入力!K26=""),"",入力!K26)</f>
        <v>とあ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邨田</v>
      </c>
      <c r="D56" s="32" t="str">
        <f>IF(OR(L56&lt;&gt;"○",入力!K29=""),"",入力!K29)</f>
        <v>心</v>
      </c>
      <c r="E56" s="32" t="str">
        <f>IF(OR(L56&lt;&gt;"○",入力!F28=""),"",入力!F28)</f>
        <v>むらた</v>
      </c>
      <c r="F56" s="32" t="str">
        <f>IF(OR(L56&lt;&gt;"○",入力!K28=""),"",入力!K28)</f>
        <v>ここ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市川</v>
      </c>
      <c r="D57" s="32" t="str">
        <f>IF(OR(L57&lt;&gt;"○",入力!K31=""),"",入力!K31)</f>
        <v>七菜</v>
      </c>
      <c r="E57" s="32" t="str">
        <f>IF(OR(L57&lt;&gt;"○",入力!F30=""),"",入力!F30)</f>
        <v>いちかわ</v>
      </c>
      <c r="F57" s="32" t="str">
        <f>IF(OR(L57&lt;&gt;"○",入力!K30=""),"",入力!K30)</f>
        <v>なな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大川原</v>
      </c>
      <c r="D58" s="32" t="str">
        <f>IF(OR(L58&lt;&gt;"○",入力!K33=""),"",入力!K33)</f>
        <v>郁美</v>
      </c>
      <c r="E58" s="32" t="str">
        <f>IF(OR(L58&lt;&gt;"○",入力!F32=""),"",入力!F32)</f>
        <v>おおかわら</v>
      </c>
      <c r="F58" s="32" t="str">
        <f>IF(OR(L58&lt;&gt;"○",入力!K32=""),"",入力!K32)</f>
        <v>いくみ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一ノ瀬</v>
      </c>
      <c r="D59" s="32" t="str">
        <f>IF(OR(L59&lt;&gt;"○",入力!AE23=""),"",入力!AE23)</f>
        <v>彩花</v>
      </c>
      <c r="E59" s="32" t="str">
        <f>IF(OR(L59&lt;&gt;"○",入力!Z22=""),"",入力!Z22)</f>
        <v>いちのせ</v>
      </c>
      <c r="F59" s="32" t="str">
        <f>IF(OR(L59&lt;&gt;"○",入力!AE22=""),"",入力!AE22)</f>
        <v>あやか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殖木</v>
      </c>
      <c r="D60" s="32" t="str">
        <f>IF(OR(L60&lt;&gt;"○",入力!AE25=""),"",入力!AE25)</f>
        <v>あかり</v>
      </c>
      <c r="E60" s="32" t="str">
        <f>IF(OR(L60&lt;&gt;"○",入力!Z24=""),"",入力!Z24)</f>
        <v>うえき</v>
      </c>
      <c r="F60" s="32" t="str">
        <f>IF(OR(L60&lt;&gt;"○",入力!AE24=""),"",入力!AE24)</f>
        <v>あかり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大和田</v>
      </c>
      <c r="D61" s="32" t="str">
        <f>IF(OR(L61&lt;&gt;"○",入力!AE27=""),"",入力!AE27)</f>
        <v>悠月</v>
      </c>
      <c r="E61" s="32" t="str">
        <f>IF(OR(L61&lt;&gt;"○",入力!Z26=""),"",入力!Z26)</f>
        <v>おおわだ</v>
      </c>
      <c r="F61" s="32" t="str">
        <f>IF(OR(L61&lt;&gt;"○",入力!AE26=""),"",入力!AE26)</f>
        <v>ゆづき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保科</v>
      </c>
      <c r="D62" s="32" t="str">
        <f>IF(OR(L62&lt;&gt;"○",入力!AE29=""),"",入力!AE29)</f>
        <v>優里</v>
      </c>
      <c r="E62" s="32" t="str">
        <f>IF(OR(L62&lt;&gt;"○",入力!Z28=""),"",入力!Z28)</f>
        <v>ほしな</v>
      </c>
      <c r="F62" s="32" t="str">
        <f>IF(OR(L62&lt;&gt;"○",入力!AE28=""),"",入力!AE28)</f>
        <v>ゆうり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豊原</v>
      </c>
      <c r="D63" s="32" t="str">
        <f>IF(OR(L63&lt;&gt;"○",入力!AE31=""),"",入力!AE31)</f>
        <v>結衣</v>
      </c>
      <c r="E63" s="32" t="str">
        <f>IF(OR(L63&lt;&gt;"○",入力!Z30=""),"",入力!Z30)</f>
        <v>とよはら</v>
      </c>
      <c r="F63" s="32" t="str">
        <f>IF(OR(L63&lt;&gt;"○",入力!AE30=""),"",入力!AE30)</f>
        <v>ゆい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坂上</v>
      </c>
      <c r="D64" s="32" t="str">
        <f>IF(OR(L64&lt;&gt;"○",入力!AE33=""),"",入力!AE33)</f>
        <v>美空</v>
      </c>
      <c r="E64" s="32" t="str">
        <f>IF(OR(L64&lt;&gt;"○",入力!Z32=""),"",入力!Z32)</f>
        <v>さかうえ</v>
      </c>
      <c r="F64" s="32" t="str">
        <f>IF(OR(L64&lt;&gt;"○",入力!AE32=""),"",入力!AE32)</f>
        <v>みく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2021-04-30T09:42:12Z</cp:lastPrinted>
  <dcterms:created xsi:type="dcterms:W3CDTF">2006-11-03T01:52:14Z</dcterms:created>
  <dcterms:modified xsi:type="dcterms:W3CDTF">2021-04-30T09:42:44Z</dcterms:modified>
</cp:coreProperties>
</file>