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県大会（男子）\"/>
    </mc:Choice>
  </mc:AlternateContent>
  <xr:revisionPtr revIDLastSave="0" documentId="13_ncr:1_{E496C544-E5A3-472E-A1D7-FC83908A4D3C}" xr6:coauthVersionLast="32" xr6:coauthVersionMax="32" xr10:uidLastSave="{00000000-0000-0000-0000-000000000000}"/>
  <bookViews>
    <workbookView xWindow="0" yWindow="0" windowWidth="23040" windowHeight="899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<sst xmlns="http://schemas.openxmlformats.org/spreadsheetml/2006/main" count="1468" uniqueCount="750">
  <si>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</si>
  <si>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</si>
  <si>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</si>
  <si>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</si>
  <si>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</si>
  <si>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</si>
  <si>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</si>
  <si>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</si>
  <si>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</si>
  <si>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</si>
  <si>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</si>
  <si>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</si>
  <si>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</si>
  <si>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</si>
  <si>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</si>
  <si>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</si>
  <si>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</si>
  <si>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</si>
  <si>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</si>
  <si>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</si>
  <si>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</si>
  <si>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</si>
  <si>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</si>
  <si>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</si>
  <si>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</si>
  <si>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</si>
  <si>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</si>
  <si>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</si>
  <si>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</si>
  <si>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</si>
  <si>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</si>
  <si>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</si>
  <si>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</si>
  <si>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</si>
  <si>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</si>
  <si>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</si>
  <si>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</si>
  <si>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</si>
  <si>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</si>
  <si>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</si>
  <si>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</si>
  <si>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</si>
  <si>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</si>
  <si>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</si>
  <si>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</si>
  <si>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</si>
  <si>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</si>
  <si>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</si>
  <si>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</si>
  <si>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</si>
  <si>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</si>
  <si>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</si>
  <si>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</si>
  <si>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</si>
  <si>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</si>
  <si>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</si>
  <si>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</si>
  <si>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</si>
  <si>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</si>
  <si>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</si>
  <si>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</si>
  <si>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</si>
  <si>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</si>
  <si>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</si>
  <si>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</si>
  <si>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</si>
  <si>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</si>
  <si>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</si>
  <si>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</si>
  <si>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</si>
  <si>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</si>
  <si>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</si>
  <si>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</si>
  <si>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</si>
  <si>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</si>
  <si>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</si>
  <si>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</si>
  <si>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</si>
  <si>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</si>
  <si>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</si>
  <si>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</si>
  <si>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</si>
  <si>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</si>
  <si>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</si>
  <si>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</si>
  <si>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</si>
  <si>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</si>
  <si>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</si>
  <si>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</si>
  <si>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</si>
  <si>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</si>
  <si>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</si>
  <si>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</si>
  <si>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</si>
  <si>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</si>
  <si>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</si>
  <si>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</si>
  <si>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</si>
  <si>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</si>
  <si>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</si>
  <si>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</si>
  <si>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</si>
  <si>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</si>
  <si>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</si>
  <si>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</si>
  <si>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</si>
  <si>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</si>
  <si>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</si>
  <si>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</si>
  <si>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</si>
  <si>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</si>
  <si>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</si>
  <si>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</si>
  <si>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</si>
  <si>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</si>
  <si>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</si>
  <si>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</si>
  <si>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</si>
  <si>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</si>
  <si>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</si>
  <si>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</si>
  <si>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</si>
  <si>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</si>
  <si>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</si>
  <si>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</si>
  <si>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</si>
  <si>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</si>
  <si>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</si>
  <si>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</si>
  <si>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</si>
  <si>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</si>
  <si>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</si>
  <si>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</si>
  <si>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</si>
  <si>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</si>
  <si>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</si>
  <si>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</si>
  <si>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</si>
  <si>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</si>
  <si>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</si>
  <si>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</si>
  <si>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</si>
  <si>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</si>
  <si>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</si>
  <si>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</si>
  <si>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</si>
  <si>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</si>
  <si>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</si>
  <si>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</si>
  <si>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</si>
  <si>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</si>
  <si>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</si>
  <si>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</si>
  <si>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</si>
  <si>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</si>
  <si>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</si>
  <si>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</si>
  <si>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</si>
  <si>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</si>
  <si>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</si>
  <si>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</si>
  <si>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</si>
  <si>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</si>
  <si>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</si>
  <si>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</si>
  <si>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</si>
  <si>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</si>
  <si>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</si>
  <si>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</si>
  <si>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</si>
  <si>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</si>
  <si>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</si>
  <si>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</si>
  <si>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</si>
  <si>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</si>
  <si>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</si>
  <si>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</si>
  <si>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</si>
  <si>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</si>
  <si>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</si>
  <si>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</si>
  <si>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</si>
  <si>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</si>
  <si>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</si>
  <si>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</si>
  <si>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</si>
  <si>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</si>
  <si>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</si>
  <si>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</si>
  <si>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</si>
  <si>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</si>
  <si>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</si>
  <si>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</si>
  <si>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</si>
  <si>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</si>
  <si>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</si>
  <si>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</si>
  <si>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</si>
  <si>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</si>
  <si>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</si>
  <si>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</si>
  <si>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</si>
  <si>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</si>
  <si>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</si>
  <si>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</si>
  <si>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</si>
  <si>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</si>
  <si>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</si>
  <si>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</si>
  <si>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</si>
  <si>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</si>
  <si>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</si>
  <si>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</si>
  <si>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</si>
  <si>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</si>
  <si>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</si>
  <si>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</si>
  <si>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</si>
  <si>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</si>
  <si>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</si>
  <si>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</si>
  <si>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</si>
  <si>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</si>
  <si>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</si>
  <si>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</si>
  <si>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</si>
  <si>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</si>
  <si>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</si>
  <si>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</si>
  <si>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</si>
  <si>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</si>
  <si>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</si>
  <si>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</si>
  <si>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</si>
  <si>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</si>
  <si>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</si>
  <si>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</si>
  <si>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</si>
  <si>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</si>
  <si>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</si>
  <si>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</si>
  <si>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</si>
  <si>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</si>
  <si>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</si>
  <si>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</si>
  <si>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</si>
  <si>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</si>
  <si>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</si>
  <si>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</si>
  <si>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</si>
  <si>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</si>
  <si>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</si>
  <si>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</si>
  <si>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</si>
  <si>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</si>
  <si>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</si>
  <si>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</si>
  <si>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</si>
  <si>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</si>
  <si>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</si>
  <si>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</si>
  <si>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</si>
  <si>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</si>
  <si>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</si>
  <si>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</si>
  <si>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</si>
  <si>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</si>
  <si>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</si>
  <si>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</si>
  <si>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</si>
  <si>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</si>
  <si>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</si>
  <si>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</si>
  <si>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</si>
  <si>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</si>
  <si>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</si>
  <si>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</si>
  <si>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</si>
  <si>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</si>
  <si>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</si>
  <si>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</si>
  <si>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</si>
  <si>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</si>
  <si>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</si>
  <si>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</si>
  <si>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</si>
  <si>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</si>
  <si>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</si>
  <si>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</si>
  <si>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</si>
  <si>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</si>
  <si>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</si>
  <si>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</si>
  <si>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</si>
  <si>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</si>
  <si>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</si>
  <si>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</si>
  <si>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</si>
  <si>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</si>
  <si>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</si>
  <si>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</si>
  <si>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</si>
  <si>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</si>
  <si>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</si>
  <si>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</si>
  <si>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</si>
  <si>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</si>
  <si>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</si>
  <si>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</si>
  <si>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</si>
  <si>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</si>
  <si>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</si>
  <si>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</si>
  <si>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</si>
  <si>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</si>
  <si>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</si>
  <si>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</si>
  <si>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</si>
  <si>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</si>
  <si>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</si>
  <si>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</si>
  <si>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</si>
  <si>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</si>
  <si>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</si>
  <si>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</si>
  <si>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</si>
  <si>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</si>
  <si>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</si>
  <si>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</si>
  <si>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</si>
  <si>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</si>
  <si>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</si>
  <si>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</si>
  <si>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</si>
  <si>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</si>
  <si>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</si>
  <si>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</si>
  <si>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</si>
  <si>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</si>
  <si>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</si>
  <si>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</si>
  <si>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</si>
  <si>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</si>
  <si>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</si>
  <si>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</si>
  <si>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</si>
  <si>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</si>
  <si>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</si>
  <si>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</si>
  <si>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</si>
  <si>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</si>
  <si>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</si>
  <si>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</si>
  <si>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</si>
  <si>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</si>
  <si>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</si>
  <si>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</si>
  <si>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</si>
  <si>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</si>
  <si>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</si>
  <si>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</si>
  <si>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</si>
  <si>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</si>
  <si>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</si>
  <si>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</si>
  <si>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</si>
  <si>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</si>
  <si>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</si>
  <si>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</si>
  <si>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</si>
  <si>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</si>
  <si>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</si>
  <si>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</si>
  <si>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</si>
  <si>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</si>
  <si>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</si>
  <si>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</si>
  <si>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</si>
  <si>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</si>
  <si>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</si>
  <si>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</si>
  <si>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</si>
  <si>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</si>
  <si>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</si>
  <si>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</si>
  <si>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</si>
  <si>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</si>
  <si>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</si>
  <si>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</si>
  <si>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</si>
  <si>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</si>
  <si>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</si>
  <si>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</si>
  <si>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</si>
  <si>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</si>
  <si>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</si>
  <si>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</si>
  <si>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</si>
  <si>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</si>
  <si>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</si>
  <si>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</si>
  <si>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</si>
  <si>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</si>
  <si>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</si>
  <si>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</si>
  <si>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</si>
  <si>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</si>
  <si>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</si>
  <si>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</si>
  <si>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</si>
  <si>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</si>
  <si>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</si>
  <si>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</si>
  <si>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</si>
  <si>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</si>
  <si>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</si>
  <si>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</si>
  <si>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</si>
  <si>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</si>
  <si>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</si>
  <si>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</si>
  <si>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</si>
  <si>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</si>
  <si>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</si>
  <si>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</si>
  <si>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</si>
  <si>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</si>
  <si>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</si>
  <si>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</si>
  <si>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</si>
  <si>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</si>
  <si>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</si>
  <si>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</si>
  <si>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</si>
  <si>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</si>
  <si>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</si>
  <si>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</si>
  <si>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</si>
  <si>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</si>
  <si>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</si>
  <si>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</si>
  <si>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</si>
  <si>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</si>
  <si>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</si>
  <si>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</si>
  <si>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</si>
  <si>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</si>
  <si>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</si>
  <si>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</si>
  <si>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</si>
  <si>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</si>
  <si>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</si>
  <si>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</si>
  <si>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</si>
  <si>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</si>
  <si>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</si>
  <si>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</si>
  <si>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</si>
  <si>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</si>
  <si>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</si>
  <si>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</si>
  <si>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</si>
  <si>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</si>
  <si>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</si>
  <si>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</si>
  <si>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</si>
  <si>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</si>
  <si>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</si>
  <si>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</si>
  <si>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</si>
  <si>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</si>
  <si>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</si>
  <si>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</si>
  <si>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</si>
  <si>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</si>
  <si>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</si>
  <si>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</si>
  <si>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</si>
  <si>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</si>
  <si>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</si>
  <si>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</si>
  <si>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</si>
  <si>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</si>
  <si>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</si>
  <si>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</si>
  <si>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</si>
  <si>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</si>
  <si>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</si>
  <si>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</si>
  <si>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</si>
  <si>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</si>
  <si>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</si>
  <si>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</si>
  <si>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</si>
  <si>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</si>
  <si>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</si>
  <si>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</si>
  <si>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</si>
  <si>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</si>
  <si>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</si>
  <si>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</si>
  <si>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</si>
  <si>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</si>
  <si>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</si>
  <si>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</si>
  <si>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</si>
  <si>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</si>
  <si>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</si>
  <si>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</si>
  <si>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</si>
  <si>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</si>
  <si>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</si>
  <si>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</si>
  <si>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</si>
  <si>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</si>
  <si>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</si>
  <si>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</si>
  <si>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</si>
  <si>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</si>
  <si>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</si>
  <si>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</si>
  <si>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</si>
  <si>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</si>
  <si>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</si>
  <si>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</si>
  <si>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</si>
  <si>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</si>
  <si>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</si>
  <si>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</si>
  <si>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</si>
  <si>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</si>
  <si>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</si>
  <si>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</si>
  <si>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</si>
  <si>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</si>
  <si>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</si>
  <si>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</si>
  <si>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</si>
  <si>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</si>
  <si>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</si>
  <si>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</si>
  <si>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</si>
  <si>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</si>
  <si>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</si>
  <si>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</si>
  <si>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</si>
  <si>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</si>
  <si>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</si>
  <si>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</si>
  <si>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</si>
  <si>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</si>
  <si>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</si>
  <si>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</si>
  <si>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</si>
  <si>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</si>
  <si>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</si>
  <si>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</si>
  <si>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</si>
  <si>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</si>
  <si>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</si>
  <si>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</si>
  <si>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</si>
  <si>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</si>
  <si>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</si>
  <si>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</si>
  <si>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</si>
  <si>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</si>
  <si>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</si>
  <si>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</si>
  <si>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</si>
  <si>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</si>
  <si>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</si>
  <si>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</si>
  <si>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</si>
  <si>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</si>
  <si>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</si>
  <si>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</si>
  <si>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</si>
  <si>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</si>
  <si>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</si>
  <si>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</si>
  <si>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</si>
  <si>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</si>
  <si>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</si>
  <si>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</si>
  <si>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</si>
  <si>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</si>
  <si>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</si>
  <si>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</si>
  <si>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</si>
  <si>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</si>
  <si>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</si>
  <si>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</si>
  <si>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</si>
  <si>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</si>
  <si>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</si>
  <si>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</si>
  <si>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</si>
  <si>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</si>
  <si>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</si>
  <si>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</si>
  <si>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</si>
  <si>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</si>
  <si>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</si>
  <si>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</si>
  <si>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</si>
  <si>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</si>
  <si>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</si>
  <si>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</si>
  <si>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</si>
  <si>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</si>
  <si>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</si>
  <si>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</si>
  <si>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</si>
  <si>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</si>
  <si>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</si>
  <si>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</si>
  <si>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</si>
  <si>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</si>
  <si>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</si>
  <si>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</si>
  <si>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</si>
  <si>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</si>
  <si>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</si>
  <si>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</si>
  <si>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</si>
  <si>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</si>
  <si>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</si>
  <si>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</si>
  <si>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</si>
  <si>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</si>
  <si>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</si>
  <si>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</si>
  <si>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</si>
  <si>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</si>
  <si>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</si>
  <si>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</si>
  <si>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</si>
  <si>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</si>
  <si>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</si>
  <si>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</si>
  <si>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</si>
  <si>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</si>
  <si>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</si>
  <si>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</si>
  <si>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</si>
  <si>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</si>
  <si>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</si>
  <si>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</si>
  <si>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</si>
  <si>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</si>
  <si>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</si>
  <si>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</si>
  <si>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</si>
  <si>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</si>
  <si>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</si>
  <si>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</si>
  <si>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</si>
  <si>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</si>
  <si>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</si>
  <si>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</si>
  <si>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</si>
  <si>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</si>
  <si>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</si>
  <si>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</si>
  <si>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</si>
  <si>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</si>
  <si>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</si>
  <si>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</si>
  <si>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</si>
  <si>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</si>
  <si>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</si>
  <si>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</si>
  <si>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</si>
  <si>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</si>
  <si>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</si>
  <si>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</si>
  <si>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</si>
  <si>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</si>
  <si>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</si>
  <si>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</si>
  <si>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</si>
  <si>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</si>
  <si>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</si>
  <si>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</si>
  <si>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</si>
  <si>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</si>
  <si>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</si>
  <si>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</si>
  <si>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</si>
  <si>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</si>
  <si>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985</t>
    <phoneticPr fontId="2"/>
  </si>
  <si>
    <t>5010</t>
    <phoneticPr fontId="2"/>
  </si>
  <si>
    <t>227</t>
    <phoneticPr fontId="2"/>
  </si>
  <si>
    <t>0066</t>
    <phoneticPr fontId="2"/>
  </si>
  <si>
    <t>横浜市青葉区あかね台2-8-2</t>
    <rPh sb="0" eb="3">
      <t>ヨコハマシ</t>
    </rPh>
    <rPh sb="3" eb="6">
      <t>アオバク</t>
    </rPh>
    <rPh sb="9" eb="10">
      <t>ダイ</t>
    </rPh>
    <phoneticPr fontId="2"/>
  </si>
  <si>
    <t>5015</t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</si>
  <si>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</si>
  <si>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</si>
  <si>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ふじた</t>
    <phoneticPr fontId="2"/>
  </si>
  <si>
    <t>しげき</t>
    <phoneticPr fontId="2"/>
  </si>
  <si>
    <t>山本</t>
    <rPh sb="0" eb="2">
      <t>ヤマモト</t>
    </rPh>
    <phoneticPr fontId="2"/>
  </si>
  <si>
    <t>雅也</t>
    <rPh sb="0" eb="2">
      <t>マサヤ</t>
    </rPh>
    <phoneticPr fontId="2"/>
  </si>
  <si>
    <t>やまもと</t>
    <phoneticPr fontId="2"/>
  </si>
  <si>
    <t>まさや</t>
    <phoneticPr fontId="2"/>
  </si>
  <si>
    <t>齋藤</t>
    <rPh sb="0" eb="2">
      <t>サイトウ</t>
    </rPh>
    <phoneticPr fontId="2"/>
  </si>
  <si>
    <t>夢斗</t>
    <rPh sb="0" eb="1">
      <t>ユメ</t>
    </rPh>
    <rPh sb="1" eb="2">
      <t>ト</t>
    </rPh>
    <phoneticPr fontId="2"/>
  </si>
  <si>
    <t>さいとう</t>
    <phoneticPr fontId="2"/>
  </si>
  <si>
    <t>ゆめと</t>
    <phoneticPr fontId="2"/>
  </si>
  <si>
    <t>寒河江</t>
    <rPh sb="0" eb="3">
      <t>サガエ</t>
    </rPh>
    <phoneticPr fontId="2"/>
  </si>
  <si>
    <t>英</t>
    <rPh sb="0" eb="1">
      <t>エイ</t>
    </rPh>
    <phoneticPr fontId="2"/>
  </si>
  <si>
    <t>さがえ</t>
    <phoneticPr fontId="2"/>
  </si>
  <si>
    <t>すぐる</t>
    <phoneticPr fontId="2"/>
  </si>
  <si>
    <t>稲垣</t>
    <rPh sb="0" eb="2">
      <t>イナガキ</t>
    </rPh>
    <phoneticPr fontId="2"/>
  </si>
  <si>
    <t>隆宏</t>
    <rPh sb="0" eb="2">
      <t>タカヒロ</t>
    </rPh>
    <phoneticPr fontId="2"/>
  </si>
  <si>
    <t>いながき</t>
    <phoneticPr fontId="2"/>
  </si>
  <si>
    <t>たかひろ</t>
    <phoneticPr fontId="2"/>
  </si>
  <si>
    <t>鈴木</t>
    <rPh sb="0" eb="2">
      <t>スズキ</t>
    </rPh>
    <phoneticPr fontId="2"/>
  </si>
  <si>
    <t>海人</t>
    <rPh sb="0" eb="1">
      <t>ウミ</t>
    </rPh>
    <rPh sb="1" eb="2">
      <t>ヒト</t>
    </rPh>
    <phoneticPr fontId="2"/>
  </si>
  <si>
    <t>すずき</t>
    <phoneticPr fontId="2"/>
  </si>
  <si>
    <t>かいと</t>
    <phoneticPr fontId="2"/>
  </si>
  <si>
    <t>田澤</t>
    <rPh sb="0" eb="2">
      <t>タザワ</t>
    </rPh>
    <phoneticPr fontId="2"/>
  </si>
  <si>
    <t>大洋</t>
    <rPh sb="0" eb="2">
      <t>タイヨウ</t>
    </rPh>
    <phoneticPr fontId="2"/>
  </si>
  <si>
    <t>たざわ</t>
    <phoneticPr fontId="2"/>
  </si>
  <si>
    <t>たいよう</t>
    <phoneticPr fontId="2"/>
  </si>
  <si>
    <t>青木</t>
    <rPh sb="0" eb="2">
      <t>アオキ</t>
    </rPh>
    <phoneticPr fontId="2"/>
  </si>
  <si>
    <t>駿人</t>
    <rPh sb="0" eb="1">
      <t>シュン</t>
    </rPh>
    <rPh sb="1" eb="2">
      <t>ヒト</t>
    </rPh>
    <phoneticPr fontId="2"/>
  </si>
  <si>
    <t>あおき</t>
    <phoneticPr fontId="2"/>
  </si>
  <si>
    <t>しゅんと</t>
    <phoneticPr fontId="2"/>
  </si>
  <si>
    <t>五郎川</t>
    <rPh sb="0" eb="3">
      <t>ゴロウカワ</t>
    </rPh>
    <phoneticPr fontId="2"/>
  </si>
  <si>
    <t>睦</t>
    <rPh sb="0" eb="1">
      <t>ムツミ</t>
    </rPh>
    <phoneticPr fontId="2"/>
  </si>
  <si>
    <t>ごろうかわ</t>
    <phoneticPr fontId="2"/>
  </si>
  <si>
    <t>むつみ</t>
    <phoneticPr fontId="2"/>
  </si>
  <si>
    <t>唐澤</t>
    <rPh sb="0" eb="2">
      <t>カラサワ</t>
    </rPh>
    <phoneticPr fontId="2"/>
  </si>
  <si>
    <t>晏士</t>
    <rPh sb="0" eb="1">
      <t>ク</t>
    </rPh>
    <rPh sb="1" eb="2">
      <t>シ</t>
    </rPh>
    <phoneticPr fontId="2"/>
  </si>
  <si>
    <t>からさわ</t>
    <phoneticPr fontId="2"/>
  </si>
  <si>
    <t>あんじ</t>
    <phoneticPr fontId="2"/>
  </si>
  <si>
    <t>玉木</t>
    <rPh sb="0" eb="2">
      <t>タマキ</t>
    </rPh>
    <phoneticPr fontId="2"/>
  </si>
  <si>
    <t>雅人</t>
    <rPh sb="0" eb="2">
      <t>マサト</t>
    </rPh>
    <phoneticPr fontId="2"/>
  </si>
  <si>
    <t>たまき</t>
    <phoneticPr fontId="2"/>
  </si>
  <si>
    <t>まさと</t>
    <phoneticPr fontId="2"/>
  </si>
  <si>
    <t>渡辺</t>
    <rPh sb="0" eb="2">
      <t>ワタナベ</t>
    </rPh>
    <phoneticPr fontId="2"/>
  </si>
  <si>
    <t>俊諒</t>
    <rPh sb="0" eb="1">
      <t>トシ</t>
    </rPh>
    <rPh sb="1" eb="2">
      <t>リョウ</t>
    </rPh>
    <phoneticPr fontId="2"/>
  </si>
  <si>
    <t>わたなべ</t>
    <phoneticPr fontId="2"/>
  </si>
  <si>
    <t>としあ</t>
    <phoneticPr fontId="2"/>
  </si>
  <si>
    <t>紘未</t>
    <rPh sb="0" eb="1">
      <t>ヒロ</t>
    </rPh>
    <rPh sb="1" eb="2">
      <t>ミ</t>
    </rPh>
    <phoneticPr fontId="2"/>
  </si>
  <si>
    <t>ひろみ</t>
    <phoneticPr fontId="2"/>
  </si>
  <si>
    <t>栗原　秀樹</t>
    <rPh sb="0" eb="2">
      <t>クリハラ</t>
    </rPh>
    <rPh sb="3" eb="5">
      <t>ヒデキ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</si>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</sst>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6328125" defaultRowHeight="14" x14ac:dyDescent="0.2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43.15" customHeight="1" thickBot="1" x14ac:dyDescent="0.25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2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2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5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2"/>
    <row r="39" spans="1:43" ht="24" customHeight="1" x14ac:dyDescent="0.3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2"/>
    <row r="41" spans="1:43" ht="24" customHeight="1" x14ac:dyDescent="0.3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45" customHeight="1" thickBot="1" x14ac:dyDescent="0.25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1154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横浜市立あかね台中学校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2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748</v>
      </c>
      <c r="W13" s="177"/>
      <c r="X13" s="177"/>
      <c r="Y13" s="177"/>
      <c r="Z13" s="177"/>
      <c r="AA13" s="177"/>
      <c r="AB13" s="178" t="s">
        <v>749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2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5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>
        <v>1</v>
      </c>
      <c r="E20" s="119"/>
      <c r="F20" s="121" t="s">
        <v>703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728</v>
      </c>
      <c r="AF20" s="122"/>
      <c r="AG20" s="122"/>
      <c r="AH20" s="122"/>
      <c r="AI20" s="123"/>
      <c r="AJ20" s="119">
        <v>2</v>
      </c>
      <c r="AK20" s="119"/>
      <c r="AL20" s="110">
        <v>168</v>
      </c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151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2</v>
      </c>
      <c r="AK22" s="78"/>
      <c r="AL22" s="94">
        <v>165</v>
      </c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729</v>
      </c>
      <c r="AA23" s="106"/>
      <c r="AB23" s="106"/>
      <c r="AC23" s="106"/>
      <c r="AD23" s="106"/>
      <c r="AE23" s="106" t="s">
        <v>730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172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3</v>
      </c>
      <c r="AK24" s="78"/>
      <c r="AL24" s="94">
        <v>162</v>
      </c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2</v>
      </c>
      <c r="AK26" s="78"/>
      <c r="AL26" s="94">
        <v>170</v>
      </c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2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2</v>
      </c>
      <c r="AK28" s="78"/>
      <c r="AL28" s="94">
        <v>170</v>
      </c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724</v>
      </c>
      <c r="L30" s="88"/>
      <c r="M30" s="88"/>
      <c r="N30" s="88"/>
      <c r="O30" s="89"/>
      <c r="P30" s="78">
        <v>3</v>
      </c>
      <c r="Q30" s="78"/>
      <c r="R30" s="94">
        <v>172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703</v>
      </c>
      <c r="AA30" s="88"/>
      <c r="AB30" s="88"/>
      <c r="AC30" s="88"/>
      <c r="AD30" s="88"/>
      <c r="AE30" s="88" t="s">
        <v>746</v>
      </c>
      <c r="AF30" s="88"/>
      <c r="AG30" s="88"/>
      <c r="AH30" s="88"/>
      <c r="AI30" s="89"/>
      <c r="AJ30" s="78">
        <v>2</v>
      </c>
      <c r="AK30" s="78"/>
      <c r="AL30" s="94">
        <v>168</v>
      </c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701</v>
      </c>
      <c r="AA31" s="81"/>
      <c r="AB31" s="81"/>
      <c r="AC31" s="81"/>
      <c r="AD31" s="81"/>
      <c r="AE31" s="81" t="s">
        <v>745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688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2"/>
    <row r="39" spans="1:43" ht="24" customHeight="1" x14ac:dyDescent="0.3">
      <c r="A39" s="62" t="s">
        <v>681</v>
      </c>
      <c r="B39" s="248" t="str">
        <f>IF(S2="","",VLOOKUP(S2,チーム番号!A3:E502,5,FALSE))</f>
        <v>横浜市立あかね台中学校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2"/>
    <row r="41" spans="1:43" ht="24" customHeight="1" x14ac:dyDescent="0.3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6953125" defaultRowHeight="13" x14ac:dyDescent="0.2"/>
  <cols>
    <col min="1" max="1" width="8.90625" style="3" customWidth="1"/>
    <col min="2" max="16384" width="2.26953125" style="3"/>
  </cols>
  <sheetData>
    <row r="1" spans="1:40" ht="52.5" customHeight="1" thickBot="1" x14ac:dyDescent="0.25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5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1154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2">
      <c r="A3" s="347" t="s">
        <v>2</v>
      </c>
      <c r="B3" s="348"/>
      <c r="C3" s="348"/>
      <c r="D3" s="349"/>
      <c r="E3" s="307" t="str">
        <f>CONCATENATE(入力!F3,"　　",入力!F8)</f>
        <v>横浜市立あかね台中学校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2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2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2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2">
      <c r="A7" s="154" t="s">
        <v>0</v>
      </c>
      <c r="B7" s="155"/>
      <c r="C7" s="155"/>
      <c r="D7" s="156"/>
      <c r="E7" s="327" t="str">
        <f>IF(入力!F12="","",入力!F12)</f>
        <v>ふじた</v>
      </c>
      <c r="F7" s="328"/>
      <c r="G7" s="328"/>
      <c r="H7" s="328"/>
      <c r="I7" s="328"/>
      <c r="J7" s="328"/>
      <c r="K7" s="328" t="str">
        <f>IF(入力!L12="","",入力!L12)</f>
        <v>しげき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167" t="s">
        <v>6</v>
      </c>
      <c r="B8" s="168"/>
      <c r="C8" s="168"/>
      <c r="D8" s="169"/>
      <c r="E8" s="350" t="str">
        <f>IF(入力!F13="","",入力!F13)</f>
        <v>藤田</v>
      </c>
      <c r="F8" s="351"/>
      <c r="G8" s="351"/>
      <c r="H8" s="351"/>
      <c r="I8" s="351"/>
      <c r="J8" s="351"/>
      <c r="K8" s="351" t="str">
        <f>IF(入力!L13="","",入力!L13)</f>
        <v>茂樹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2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やまもと</v>
      </c>
      <c r="V9" s="155"/>
      <c r="W9" s="155"/>
      <c r="X9" s="155"/>
      <c r="Y9" s="155"/>
      <c r="Z9" s="330"/>
      <c r="AA9" s="310" t="str">
        <f>IF(入力!AB14="","",入力!AB14)</f>
        <v>まさや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5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山本</v>
      </c>
      <c r="V10" s="336"/>
      <c r="W10" s="336"/>
      <c r="X10" s="336"/>
      <c r="Y10" s="336"/>
      <c r="Z10" s="337"/>
      <c r="AA10" s="338" t="str">
        <f>IF(入力!AB15="","",入力!AB15)</f>
        <v>雅也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2"/>
    <row r="12" spans="1:40" ht="22.5" customHeight="1" thickBot="1" x14ac:dyDescent="0.25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5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2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やまもと</v>
      </c>
      <c r="F15" s="286"/>
      <c r="G15" s="286"/>
      <c r="H15" s="286"/>
      <c r="I15" s="286"/>
      <c r="J15" s="286" t="str">
        <f>IF(入力!K20="","",入力!K20)</f>
        <v>まさや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あおき</v>
      </c>
      <c r="Z15" s="286"/>
      <c r="AA15" s="286"/>
      <c r="AB15" s="286"/>
      <c r="AC15" s="286"/>
      <c r="AD15" s="286" t="str">
        <f>IF(入力!AE20="","",入力!AE20)</f>
        <v>しゅんと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168</v>
      </c>
      <c r="AL15" s="292"/>
      <c r="AM15" s="291" t="str">
        <f>IF(入力!AN20="","",入力!AN20)</f>
        <v>○</v>
      </c>
      <c r="AN15" s="293"/>
    </row>
    <row r="16" spans="1:40" ht="37.5" customHeight="1" x14ac:dyDescent="0.2">
      <c r="A16" s="100"/>
      <c r="B16" s="101"/>
      <c r="C16" s="290"/>
      <c r="D16" s="290"/>
      <c r="E16" s="304" t="str">
        <f>IF(入力!F21="","",入力!F21)</f>
        <v>山本</v>
      </c>
      <c r="F16" s="302"/>
      <c r="G16" s="302"/>
      <c r="H16" s="302"/>
      <c r="I16" s="302"/>
      <c r="J16" s="302" t="str">
        <f>IF(入力!K21="","",入力!K21)</f>
        <v>雅也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青木</v>
      </c>
      <c r="Z16" s="302"/>
      <c r="AA16" s="302"/>
      <c r="AB16" s="302"/>
      <c r="AC16" s="302"/>
      <c r="AD16" s="302" t="str">
        <f>IF(入力!AE21="","",入力!AE21)</f>
        <v>駿人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2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さいとう</v>
      </c>
      <c r="F17" s="281"/>
      <c r="G17" s="281"/>
      <c r="H17" s="281"/>
      <c r="I17" s="281"/>
      <c r="J17" s="281" t="str">
        <f>IF(入力!K22="","",入力!K22)</f>
        <v>ゆめと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ごろうかわ</v>
      </c>
      <c r="Z17" s="281"/>
      <c r="AA17" s="281"/>
      <c r="AB17" s="281"/>
      <c r="AC17" s="281"/>
      <c r="AD17" s="281" t="str">
        <f>IF(入力!AE22="","",入力!AE22)</f>
        <v>むつみ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 x14ac:dyDescent="0.2">
      <c r="A18" s="108"/>
      <c r="B18" s="109"/>
      <c r="C18" s="284"/>
      <c r="D18" s="284"/>
      <c r="E18" s="273" t="str">
        <f>IF(入力!F23="","",入力!F23)</f>
        <v>齋藤</v>
      </c>
      <c r="F18" s="274"/>
      <c r="G18" s="274"/>
      <c r="H18" s="274"/>
      <c r="I18" s="274"/>
      <c r="J18" s="274" t="str">
        <f>IF(入力!K23="","",入力!K23)</f>
        <v>夢斗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五郎川</v>
      </c>
      <c r="Z18" s="274"/>
      <c r="AA18" s="274"/>
      <c r="AB18" s="274"/>
      <c r="AC18" s="274"/>
      <c r="AD18" s="274" t="str">
        <f>IF(入力!AE23="","",入力!AE23)</f>
        <v>睦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2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さがえ</v>
      </c>
      <c r="F19" s="281"/>
      <c r="G19" s="281"/>
      <c r="H19" s="281"/>
      <c r="I19" s="281"/>
      <c r="J19" s="281" t="str">
        <f>IF(入力!K24="","",入力!K24)</f>
        <v>すぐる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からさわ</v>
      </c>
      <c r="Z19" s="281"/>
      <c r="AA19" s="281"/>
      <c r="AB19" s="281"/>
      <c r="AC19" s="281"/>
      <c r="AD19" s="281" t="str">
        <f>IF(入力!AE24="","",入力!AE24)</f>
        <v>あんじ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 x14ac:dyDescent="0.2">
      <c r="A20" s="100"/>
      <c r="B20" s="101"/>
      <c r="C20" s="284"/>
      <c r="D20" s="284"/>
      <c r="E20" s="273" t="str">
        <f>IF(入力!F25="","",入力!F25)</f>
        <v>寒河江</v>
      </c>
      <c r="F20" s="274"/>
      <c r="G20" s="274"/>
      <c r="H20" s="274"/>
      <c r="I20" s="274"/>
      <c r="J20" s="274" t="str">
        <f>IF(入力!K25="","",入力!K25)</f>
        <v>英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唐澤</v>
      </c>
      <c r="Z20" s="274"/>
      <c r="AA20" s="274"/>
      <c r="AB20" s="274"/>
      <c r="AC20" s="274"/>
      <c r="AD20" s="274" t="str">
        <f>IF(入力!AE25="","",入力!AE25)</f>
        <v>晏士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2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いながき</v>
      </c>
      <c r="F21" s="281"/>
      <c r="G21" s="281"/>
      <c r="H21" s="281"/>
      <c r="I21" s="281"/>
      <c r="J21" s="281" t="str">
        <f>IF(入力!K26="","",入力!K26)</f>
        <v>たかひろ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たまき</v>
      </c>
      <c r="Z21" s="281"/>
      <c r="AA21" s="281"/>
      <c r="AB21" s="281"/>
      <c r="AC21" s="281"/>
      <c r="AD21" s="281" t="str">
        <f>IF(入力!AE26="","",入力!AE26)</f>
        <v>まさと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170</v>
      </c>
      <c r="AL21" s="195"/>
      <c r="AM21" s="276" t="str">
        <f>IF(入力!AN26="","",入力!AN26)</f>
        <v>○</v>
      </c>
      <c r="AN21" s="277"/>
    </row>
    <row r="22" spans="1:40" ht="37.5" customHeight="1" x14ac:dyDescent="0.2">
      <c r="A22" s="108"/>
      <c r="B22" s="109"/>
      <c r="C22" s="284"/>
      <c r="D22" s="284"/>
      <c r="E22" s="273" t="str">
        <f>IF(入力!F27="","",入力!F27)</f>
        <v>稲垣</v>
      </c>
      <c r="F22" s="274"/>
      <c r="G22" s="274"/>
      <c r="H22" s="274"/>
      <c r="I22" s="274"/>
      <c r="J22" s="274" t="str">
        <f>IF(入力!K27="","",入力!K27)</f>
        <v>隆宏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玉木</v>
      </c>
      <c r="Z22" s="274"/>
      <c r="AA22" s="274"/>
      <c r="AB22" s="274"/>
      <c r="AC22" s="274"/>
      <c r="AD22" s="274" t="str">
        <f>IF(入力!AE27="","",入力!AE27)</f>
        <v>雅人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2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かいと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わたなべ</v>
      </c>
      <c r="Z23" s="281"/>
      <c r="AA23" s="281"/>
      <c r="AB23" s="281"/>
      <c r="AC23" s="281"/>
      <c r="AD23" s="281" t="str">
        <f>IF(入力!AE28="","",入力!AE28)</f>
        <v>としあ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170</v>
      </c>
      <c r="AL23" s="195"/>
      <c r="AM23" s="276" t="str">
        <f>IF(入力!AN28="","",入力!AN28)</f>
        <v>○</v>
      </c>
      <c r="AN23" s="277"/>
    </row>
    <row r="24" spans="1:40" ht="37.5" customHeight="1" x14ac:dyDescent="0.2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海人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渡辺</v>
      </c>
      <c r="Z24" s="274"/>
      <c r="AA24" s="274"/>
      <c r="AB24" s="274"/>
      <c r="AC24" s="274"/>
      <c r="AD24" s="274" t="str">
        <f>IF(入力!AE29="","",入力!AE29)</f>
        <v>俊諒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2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たざわ</v>
      </c>
      <c r="F25" s="281"/>
      <c r="G25" s="281"/>
      <c r="H25" s="281"/>
      <c r="I25" s="281"/>
      <c r="J25" s="281" t="str">
        <f>IF(入力!K30="","",入力!K30)</f>
        <v>たいよう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やまもと</v>
      </c>
      <c r="Z25" s="281"/>
      <c r="AA25" s="281"/>
      <c r="AB25" s="281"/>
      <c r="AC25" s="281"/>
      <c r="AD25" s="281" t="str">
        <f>IF(入力!AE30="","",入力!AE30)</f>
        <v>ひろみ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168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5">
      <c r="A26" s="92"/>
      <c r="B26" s="93"/>
      <c r="C26" s="297"/>
      <c r="D26" s="297"/>
      <c r="E26" s="314" t="str">
        <f>IF(入力!F31="","",入力!F31)</f>
        <v>田澤</v>
      </c>
      <c r="F26" s="315"/>
      <c r="G26" s="315"/>
      <c r="H26" s="315"/>
      <c r="I26" s="315"/>
      <c r="J26" s="315" t="str">
        <f>IF(入力!K31="","",入力!K31)</f>
        <v>大洋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山本</v>
      </c>
      <c r="Z26" s="315"/>
      <c r="AA26" s="315"/>
      <c r="AB26" s="315"/>
      <c r="AC26" s="315"/>
      <c r="AD26" s="315" t="str">
        <f>IF(入力!AE31="","",入力!AE31)</f>
        <v>紘未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 x14ac:dyDescent="0.25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5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1154</v>
      </c>
      <c r="B7" s="46" t="str">
        <f>入力!$F$3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0066</v>
      </c>
      <c r="H7" s="46"/>
      <c r="I7" s="46" t="str">
        <f>IF(入力!$L$5="","",入力!$L$5)</f>
        <v>横浜市青葉区あかね台2-8-2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藤田</v>
      </c>
      <c r="D16" s="46" t="str">
        <f>IF(入力!$L$13="","",入力!$L$13)</f>
        <v>茂樹</v>
      </c>
      <c r="E16" s="46" t="str">
        <f>IF(入力!$F$12="","",入力!$F$12)</f>
        <v>ふじた</v>
      </c>
      <c r="F16" s="46" t="str">
        <f>IF(入力!$L$12="","",入力!$L$12)</f>
        <v>しげき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雅也</v>
      </c>
      <c r="E24" s="46" t="str">
        <f>IF(入力!$V$14="","",入力!$V$14)</f>
        <v>やまもと</v>
      </c>
      <c r="F24" s="46" t="str">
        <f>IF(入力!$AB$14="","",入力!$AB$14)</f>
        <v>まさや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雅也</v>
      </c>
      <c r="E53" s="46" t="str">
        <f>IF(入力!F20="","",入力!F20)</f>
        <v>やまもと</v>
      </c>
      <c r="F53" s="46" t="str">
        <f>IF(入力!K20="","",入力!K20)</f>
        <v>まさや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齋藤</v>
      </c>
      <c r="D54" s="46" t="str">
        <f>IF(入力!K23="","",入力!K23)</f>
        <v>夢斗</v>
      </c>
      <c r="E54" s="46" t="str">
        <f>IF(入力!F22="","",入力!F22)</f>
        <v>さいとう</v>
      </c>
      <c r="F54" s="46" t="str">
        <f>IF(入力!K22="","",入力!K22)</f>
        <v>ゆめと</v>
      </c>
      <c r="G54" s="46"/>
      <c r="H54" s="46"/>
      <c r="I54" s="46">
        <f>IF(入力!P22="","",入力!P22)</f>
        <v>3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寒河江</v>
      </c>
      <c r="D55" s="46" t="str">
        <f>IF(入力!K25="","",入力!K25)</f>
        <v>英</v>
      </c>
      <c r="E55" s="46" t="str">
        <f>IF(入力!F24="","",入力!F24)</f>
        <v>さがえ</v>
      </c>
      <c r="F55" s="46" t="str">
        <f>IF(入力!K24="","",入力!K24)</f>
        <v>すぐる</v>
      </c>
      <c r="G55" s="46"/>
      <c r="H55" s="46"/>
      <c r="I55" s="46">
        <f>IF(入力!P24="","",入力!P24)</f>
        <v>3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稲垣</v>
      </c>
      <c r="D56" s="46" t="str">
        <f>IF(入力!K27="","",入力!K27)</f>
        <v>隆宏</v>
      </c>
      <c r="E56" s="46" t="str">
        <f>IF(入力!F26="","",入力!F26)</f>
        <v>いながき</v>
      </c>
      <c r="F56" s="46" t="str">
        <f>IF(入力!K26="","",入力!K26)</f>
        <v>たかひろ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海人</v>
      </c>
      <c r="E57" s="46" t="str">
        <f>IF(入力!F28="","",入力!F28)</f>
        <v>すずき</v>
      </c>
      <c r="F57" s="46" t="str">
        <f>IF(入力!K28="","",入力!K28)</f>
        <v>かいと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田澤</v>
      </c>
      <c r="D58" s="46" t="str">
        <f>IF(入力!K31="","",入力!K31)</f>
        <v>大洋</v>
      </c>
      <c r="E58" s="46" t="str">
        <f>IF(入力!F30="","",入力!F30)</f>
        <v>たざわ</v>
      </c>
      <c r="F58" s="46" t="str">
        <f>IF(入力!K30="","",入力!K30)</f>
        <v>たいよう</v>
      </c>
      <c r="G58" s="46"/>
      <c r="H58" s="46"/>
      <c r="I58" s="46">
        <f>IF(入力!P30="","",入力!P30)</f>
        <v>3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駿人</v>
      </c>
      <c r="E59" s="46" t="str">
        <f>IF(入力!Z20="","",入力!Z20)</f>
        <v>あおき</v>
      </c>
      <c r="F59" s="46" t="str">
        <f>IF(入力!AE20="","",入力!AE20)</f>
        <v>しゅんと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五郎川</v>
      </c>
      <c r="D60" s="46" t="str">
        <f>IF(入力!AE23="","",入力!AE23)</f>
        <v>睦</v>
      </c>
      <c r="E60" s="46" t="str">
        <f>IF(入力!Z22="","",入力!Z22)</f>
        <v>ごろうかわ</v>
      </c>
      <c r="F60" s="46" t="str">
        <f>IF(入力!AE22="","",入力!AE22)</f>
        <v>むつみ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唐澤</v>
      </c>
      <c r="D61" s="46" t="str">
        <f>IF(入力!AE25="","",入力!AE25)</f>
        <v>晏士</v>
      </c>
      <c r="E61" s="46" t="str">
        <f>IF(入力!Z24="","",入力!Z24)</f>
        <v>からさわ</v>
      </c>
      <c r="F61" s="46" t="str">
        <f>IF(入力!AE24="","",入力!AE24)</f>
        <v>あんじ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玉木</v>
      </c>
      <c r="D62" s="46" t="str">
        <f>IF(入力!AE27="","",入力!AE27)</f>
        <v>雅人</v>
      </c>
      <c r="E62" s="46" t="str">
        <f>IF(入力!Z26="","",入力!Z26)</f>
        <v>たまき</v>
      </c>
      <c r="F62" s="46" t="str">
        <f>IF(入力!AE26="","",入力!AE26)</f>
        <v>まさと</v>
      </c>
      <c r="G62" s="46"/>
      <c r="H62" s="46"/>
      <c r="I62" s="46">
        <f>IF(入力!AJ26="","",入力!AJ26)</f>
        <v>2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渡辺</v>
      </c>
      <c r="D63" s="46" t="str">
        <f>IF(入力!AE29="","",入力!AE29)</f>
        <v>俊諒</v>
      </c>
      <c r="E63" s="46" t="str">
        <f>IF(入力!Z28="","",入力!Z28)</f>
        <v>わたなべ</v>
      </c>
      <c r="F63" s="46" t="str">
        <f>IF(入力!AE28="","",入力!AE28)</f>
        <v>としあ</v>
      </c>
      <c r="G63" s="46"/>
      <c r="H63" s="46"/>
      <c r="I63" s="46">
        <f>IF(入力!AJ28="","",入力!AJ28)</f>
        <v>2</v>
      </c>
      <c r="J63" s="46">
        <f>IF(入力!AL28="","",入力!AL28)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山本</v>
      </c>
      <c r="D64" s="46" t="str">
        <f>IF(入力!AE31="","",入力!AE31)</f>
        <v>紘未</v>
      </c>
      <c r="E64" s="46" t="str">
        <f>IF(入力!Z30="","",入力!Z30)</f>
        <v>やまもと</v>
      </c>
      <c r="F64" s="46" t="str">
        <f>IF(入力!AE30="","",入力!AE30)</f>
        <v>ひろみ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Misato Atarashi</cp:lastModifiedBy>
  <cp:lastPrinted>2018-04-26T23:02:16Z</cp:lastPrinted>
  <dcterms:created xsi:type="dcterms:W3CDTF">2006-11-03T01:52:14Z</dcterms:created>
  <dcterms:modified xsi:type="dcterms:W3CDTF">2018-05-06T12:27:40Z</dcterms:modified>
</cp:coreProperties>
</file>