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1490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<sst xmlns="http://schemas.openxmlformats.org/spreadsheetml/2006/main" count="1493" uniqueCount="765">
  <si>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</si>
  <si>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</si>
  <si>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</si>
  <si>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</si>
  <si>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</si>
  <si>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</si>
  <si>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</si>
  <si>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</si>
  <si>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</si>
  <si>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</si>
  <si>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</si>
  <si>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</si>
  <si>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</si>
  <si>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</si>
  <si>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</si>
  <si>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</si>
  <si>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</si>
  <si>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</si>
  <si>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</si>
  <si>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</si>
  <si>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</si>
  <si>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</si>
  <si>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</si>
  <si>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</si>
  <si>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</si>
  <si>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</si>
  <si>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</si>
  <si>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</si>
  <si>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</si>
  <si>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</si>
  <si>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</si>
  <si>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</si>
  <si>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</si>
  <si>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</si>
  <si>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</si>
  <si>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</si>
  <si>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</si>
  <si>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</si>
  <si>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</si>
  <si>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</si>
  <si>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</si>
  <si>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</si>
  <si>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</si>
  <si>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</si>
  <si>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</si>
  <si>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</si>
  <si>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</si>
  <si>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</si>
  <si>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</si>
  <si>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</si>
  <si>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</si>
  <si>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</si>
  <si>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</si>
  <si>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</si>
  <si>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</si>
  <si>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</si>
  <si>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</si>
  <si>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</si>
  <si>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</si>
  <si>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</si>
  <si>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</si>
  <si>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</si>
  <si>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</si>
  <si>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</si>
  <si>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</si>
  <si>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</si>
  <si>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</si>
  <si>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</si>
  <si>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</si>
  <si>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</si>
  <si>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</si>
  <si>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</si>
  <si>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</si>
  <si>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</si>
  <si>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</si>
  <si>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</si>
  <si>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</si>
  <si>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</si>
  <si>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</si>
  <si>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</si>
  <si>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</si>
  <si>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</si>
  <si>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</si>
  <si>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</si>
  <si>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</si>
  <si>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</si>
  <si>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</si>
  <si>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</si>
  <si>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</si>
  <si>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</si>
  <si>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</si>
  <si>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</si>
  <si>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</si>
  <si>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</si>
  <si>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</si>
  <si>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</si>
  <si>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</si>
  <si>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</si>
  <si>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</si>
  <si>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</si>
  <si>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</si>
  <si>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</si>
  <si>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</si>
  <si>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</si>
  <si>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</si>
  <si>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</si>
  <si>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</si>
  <si>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</si>
  <si>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</si>
  <si>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</si>
  <si>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</si>
  <si>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</si>
  <si>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</si>
  <si>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</si>
  <si>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</si>
  <si>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</si>
  <si>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</si>
  <si>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</si>
  <si>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</si>
  <si>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</si>
  <si>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</si>
  <si>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</si>
  <si>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</si>
  <si>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</si>
  <si>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</si>
  <si>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</si>
  <si>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</si>
  <si>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</si>
  <si>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</si>
  <si>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</si>
  <si>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</si>
  <si>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</si>
  <si>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</si>
  <si>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</si>
  <si>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</si>
  <si>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</si>
  <si>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</si>
  <si>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</si>
  <si>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</si>
  <si>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</si>
  <si>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</si>
  <si>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</si>
  <si>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</si>
  <si>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</si>
  <si>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</si>
  <si>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</si>
  <si>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</si>
  <si>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</si>
  <si>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</si>
  <si>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</si>
  <si>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</si>
  <si>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</si>
  <si>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</si>
  <si>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</si>
  <si>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</si>
  <si>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</si>
  <si>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</si>
  <si>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</si>
  <si>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</si>
  <si>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</si>
  <si>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</si>
  <si>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</si>
  <si>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</si>
  <si>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</si>
  <si>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</si>
  <si>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</si>
  <si>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</si>
  <si>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</si>
  <si>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</si>
  <si>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</si>
  <si>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</si>
  <si>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</si>
  <si>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</si>
  <si>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</si>
  <si>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</si>
  <si>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</si>
  <si>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</si>
  <si>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</si>
  <si>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</si>
  <si>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</si>
  <si>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</si>
  <si>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</si>
  <si>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</si>
  <si>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</si>
  <si>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</si>
  <si>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</si>
  <si>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</si>
  <si>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</si>
  <si>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</si>
  <si>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</si>
  <si>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</si>
  <si>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</si>
  <si>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</si>
  <si>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</si>
  <si>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</si>
  <si>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</si>
  <si>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</si>
  <si>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</si>
  <si>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</si>
  <si>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</si>
  <si>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</si>
  <si>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</si>
  <si>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</si>
  <si>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</si>
  <si>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</si>
  <si>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</si>
  <si>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</si>
  <si>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</si>
  <si>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</si>
  <si>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</si>
  <si>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</si>
  <si>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</si>
  <si>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</si>
  <si>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</si>
  <si>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</si>
  <si>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</si>
  <si>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</si>
  <si>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</si>
  <si>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</si>
  <si>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</si>
  <si>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</si>
  <si>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</si>
  <si>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</si>
  <si>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</si>
  <si>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</si>
  <si>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</si>
  <si>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</si>
  <si>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</si>
  <si>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</si>
  <si>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</si>
  <si>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</si>
  <si>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</si>
  <si>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</si>
  <si>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</si>
  <si>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</si>
  <si>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</si>
  <si>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</si>
  <si>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</si>
  <si>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</si>
  <si>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</si>
  <si>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</si>
  <si>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</si>
  <si>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</si>
  <si>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</si>
  <si>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</si>
  <si>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</si>
  <si>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</si>
  <si>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</si>
  <si>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</si>
  <si>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</si>
  <si>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</si>
  <si>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</si>
  <si>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</si>
  <si>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</si>
  <si>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</si>
  <si>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</si>
  <si>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</si>
  <si>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</si>
  <si>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</si>
  <si>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</si>
  <si>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</si>
  <si>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</si>
  <si>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</si>
  <si>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</si>
  <si>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</si>
  <si>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</si>
  <si>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</si>
  <si>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</si>
  <si>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</si>
  <si>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</si>
  <si>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</si>
  <si>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</si>
  <si>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</si>
  <si>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</si>
  <si>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</si>
  <si>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</si>
  <si>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</si>
  <si>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</si>
  <si>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</si>
  <si>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</si>
  <si>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</si>
  <si>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</si>
  <si>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</si>
  <si>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</si>
  <si>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</si>
  <si>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</si>
  <si>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</si>
  <si>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</si>
  <si>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</si>
  <si>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</si>
  <si>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</si>
  <si>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</si>
  <si>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</si>
  <si>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</si>
  <si>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</si>
  <si>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</si>
  <si>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</si>
  <si>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</si>
  <si>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</si>
  <si>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</si>
  <si>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</si>
  <si>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</si>
  <si>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</si>
  <si>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</si>
  <si>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</si>
  <si>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</si>
  <si>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</si>
  <si>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</si>
  <si>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</si>
  <si>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</si>
  <si>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</si>
  <si>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</si>
  <si>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</si>
  <si>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</si>
  <si>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</si>
  <si>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</si>
  <si>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</si>
  <si>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</si>
  <si>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</si>
  <si>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</si>
  <si>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</si>
  <si>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</si>
  <si>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</si>
  <si>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</si>
  <si>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</si>
  <si>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</si>
  <si>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</si>
  <si>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</si>
  <si>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</si>
  <si>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</si>
  <si>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</si>
  <si>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</si>
  <si>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</si>
  <si>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</si>
  <si>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</si>
  <si>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</si>
  <si>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</si>
  <si>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</si>
  <si>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</si>
  <si>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</si>
  <si>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</si>
  <si>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</si>
  <si>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</si>
  <si>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</si>
  <si>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</si>
  <si>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</si>
  <si>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</si>
  <si>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</si>
  <si>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</si>
  <si>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</si>
  <si>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</si>
  <si>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</si>
  <si>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</si>
  <si>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</si>
  <si>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</si>
  <si>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</si>
  <si>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</si>
  <si>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</si>
  <si>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</si>
  <si>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</si>
  <si>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</si>
  <si>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</si>
  <si>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</si>
  <si>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</si>
  <si>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</si>
  <si>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</si>
  <si>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</si>
  <si>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</si>
  <si>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</si>
  <si>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</si>
  <si>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</si>
  <si>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</si>
  <si>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</si>
  <si>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</si>
  <si>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</si>
  <si>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</si>
  <si>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</si>
  <si>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</si>
  <si>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</si>
  <si>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</si>
  <si>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</si>
  <si>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</si>
  <si>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</si>
  <si>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</si>
  <si>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</si>
  <si>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</si>
  <si>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</si>
  <si>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</si>
  <si>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</si>
  <si>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</si>
  <si>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</si>
  <si>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</si>
  <si>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</si>
  <si>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</si>
  <si>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</si>
  <si>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</si>
  <si>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</si>
  <si>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</si>
  <si>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</si>
  <si>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</si>
  <si>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</si>
  <si>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</si>
  <si>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</si>
  <si>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</si>
  <si>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</si>
  <si>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</si>
  <si>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</si>
  <si>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</si>
  <si>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</si>
  <si>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</si>
  <si>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</si>
  <si>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</si>
  <si>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</si>
  <si>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</si>
  <si>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</si>
  <si>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</si>
  <si>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</si>
  <si>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</si>
  <si>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</si>
  <si>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</si>
  <si>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</si>
  <si>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</si>
  <si>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</si>
  <si>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</si>
  <si>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</si>
  <si>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</si>
  <si>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</si>
  <si>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</si>
  <si>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</si>
  <si>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</si>
  <si>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</si>
  <si>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</si>
  <si>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</si>
  <si>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</si>
  <si>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</si>
  <si>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</si>
  <si>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</si>
  <si>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</si>
  <si>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</si>
  <si>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</si>
  <si>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</si>
  <si>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</si>
  <si>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</si>
  <si>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</si>
  <si>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</si>
  <si>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</si>
  <si>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</si>
  <si>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</si>
  <si>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</si>
  <si>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</si>
  <si>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</si>
  <si>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</si>
  <si>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</si>
  <si>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</si>
  <si>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</si>
  <si>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</si>
  <si>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</si>
  <si>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</si>
  <si>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</si>
  <si>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</si>
  <si>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</si>
  <si>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</si>
  <si>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</si>
  <si>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</si>
  <si>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</si>
  <si>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</si>
  <si>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</si>
  <si>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</si>
  <si>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</si>
  <si>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</si>
  <si>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</si>
  <si>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</si>
  <si>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</si>
  <si>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</si>
  <si>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</si>
  <si>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</si>
  <si>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</si>
  <si>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</si>
  <si>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</si>
  <si>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</si>
  <si>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</si>
  <si>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</si>
  <si>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</si>
  <si>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</si>
  <si>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</si>
  <si>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</si>
  <si>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</si>
  <si>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</si>
  <si>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</si>
  <si>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</si>
  <si>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</si>
  <si>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</si>
  <si>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</si>
  <si>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</si>
  <si>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</si>
  <si>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</si>
  <si>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</si>
  <si>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</si>
  <si>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</si>
  <si>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</si>
  <si>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</si>
  <si>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</si>
  <si>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</si>
  <si>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</si>
  <si>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</si>
  <si>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</si>
  <si>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</si>
  <si>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</si>
  <si>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</si>
  <si>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</si>
  <si>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</si>
  <si>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</si>
  <si>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</si>
  <si>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</si>
  <si>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</si>
  <si>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</si>
  <si>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</si>
  <si>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</si>
  <si>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</si>
  <si>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</si>
  <si>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</si>
  <si>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</si>
  <si>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</si>
  <si>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</si>
  <si>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</si>
  <si>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</si>
  <si>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</si>
  <si>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</si>
  <si>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</si>
  <si>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</si>
  <si>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</si>
  <si>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</si>
  <si>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</si>
  <si>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</si>
  <si>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</si>
  <si>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</si>
  <si>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</si>
  <si>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</si>
  <si>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</si>
  <si>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</si>
  <si>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</si>
  <si>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</si>
  <si>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</si>
  <si>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</si>
  <si>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</si>
  <si>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</si>
  <si>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</si>
  <si>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</si>
  <si>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</si>
  <si>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</si>
  <si>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</si>
  <si>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</si>
  <si>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</si>
  <si>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</si>
  <si>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</si>
  <si>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</si>
  <si>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</si>
  <si>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</si>
  <si>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</si>
  <si>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</si>
  <si>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</si>
  <si>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</si>
  <si>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</si>
  <si>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</si>
  <si>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</si>
  <si>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</si>
  <si>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</si>
  <si>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</si>
  <si>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</si>
  <si>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</si>
  <si>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</si>
  <si>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</si>
  <si>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</si>
  <si>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</si>
  <si>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</si>
  <si>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</si>
  <si>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</si>
  <si>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</si>
  <si>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</si>
  <si>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</si>
  <si>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</si>
  <si>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</si>
  <si>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</si>
  <si>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</si>
  <si>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</si>
  <si>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</si>
  <si>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</si>
  <si>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</si>
  <si>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</si>
  <si>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</si>
  <si>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</si>
  <si>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</si>
  <si>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</si>
  <si>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</si>
  <si>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</si>
  <si>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</si>
  <si>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</si>
  <si>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</si>
  <si>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</si>
  <si>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</si>
  <si>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</si>
  <si>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</si>
  <si>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</si>
  <si>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</si>
  <si>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</si>
  <si>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</si>
  <si>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</si>
  <si>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</si>
  <si>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</si>
  <si>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</si>
  <si>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</si>
  <si>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</si>
  <si>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</si>
  <si>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</si>
  <si>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</si>
  <si>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</si>
  <si>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</si>
  <si>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</si>
  <si>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</si>
  <si>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</si>
  <si>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</si>
  <si>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</si>
  <si>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</si>
  <si>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</si>
  <si>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</si>
  <si>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</si>
  <si>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</si>
  <si>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</si>
  <si>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</si>
  <si>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</si>
  <si>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</si>
  <si>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</si>
  <si>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</si>
  <si>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</si>
  <si>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</si>
  <si>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</si>
  <si>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</si>
  <si>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</si>
  <si>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</si>
  <si>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</si>
  <si>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</si>
  <si>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</si>
  <si>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</si>
  <si>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</si>
  <si>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</si>
  <si>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</si>
  <si>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</si>
  <si>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</si>
  <si>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</si>
  <si>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</si>
  <si>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</si>
  <si>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</si>
  <si>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</si>
  <si>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</si>
  <si>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</si>
  <si>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</si>
  <si>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</si>
  <si>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</si>
  <si>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</si>
  <si>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</si>
  <si>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</si>
  <si>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</si>
  <si>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</si>
  <si>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</si>
  <si>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</si>
  <si>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</si>
  <si>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</si>
  <si>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</si>
  <si>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</si>
  <si>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</si>
  <si>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</si>
  <si>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</si>
  <si>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</si>
  <si>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</si>
  <si>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</si>
  <si>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</si>
  <si>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</si>
  <si>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</si>
  <si>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</si>
  <si>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</si>
  <si>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</si>
  <si>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</si>
  <si>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</si>
  <si>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</si>
  <si>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</si>
  <si>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</si>
  <si>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</si>
  <si>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</si>
  <si>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</si>
  <si>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</si>
  <si>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</si>
  <si>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</si>
  <si>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</si>
  <si>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</si>
  <si>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227</t>
    <phoneticPr fontId="2"/>
  </si>
  <si>
    <t>0066</t>
    <phoneticPr fontId="2"/>
  </si>
  <si>
    <t>横浜市青葉区あかね台２－８－２</t>
    <rPh sb="0" eb="3">
      <t>ヨコハマシ</t>
    </rPh>
    <rPh sb="3" eb="6">
      <t>アオバク</t>
    </rPh>
    <rPh sb="9" eb="10">
      <t>ダイ</t>
    </rPh>
    <phoneticPr fontId="2"/>
  </si>
  <si>
    <t>０４５</t>
    <phoneticPr fontId="2"/>
  </si>
  <si>
    <t>９８５</t>
    <phoneticPr fontId="2"/>
  </si>
  <si>
    <t>５０１０</t>
    <phoneticPr fontId="2"/>
  </si>
  <si>
    <t>０４５</t>
    <phoneticPr fontId="2"/>
  </si>
  <si>
    <t>９８５</t>
    <phoneticPr fontId="2"/>
  </si>
  <si>
    <t>５０１５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</si>
  <si>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</si>
  <si>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</si>
  <si>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</si>
  <si>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</si>
  <si>
    <t>山口</t>
    <rPh sb="0" eb="2">
      <t>ヤマグチ</t>
    </rPh>
    <phoneticPr fontId="2"/>
  </si>
  <si>
    <t>希弥</t>
    <rPh sb="0" eb="1">
      <t>ノゾミ</t>
    </rPh>
    <rPh sb="1" eb="2">
      <t>ヤ</t>
    </rPh>
    <phoneticPr fontId="2"/>
  </si>
  <si>
    <t>やまぐち</t>
    <phoneticPr fontId="2"/>
  </si>
  <si>
    <t>のぞみ</t>
    <phoneticPr fontId="2"/>
  </si>
  <si>
    <t>山口</t>
    <rPh sb="0" eb="2">
      <t>ヤマグチ</t>
    </rPh>
    <phoneticPr fontId="2"/>
  </si>
  <si>
    <t>希弥</t>
    <rPh sb="0" eb="1">
      <t>キ</t>
    </rPh>
    <rPh sb="1" eb="2">
      <t>ヤ</t>
    </rPh>
    <phoneticPr fontId="2"/>
  </si>
  <si>
    <t>笹井</t>
    <rPh sb="0" eb="2">
      <t>ササイ</t>
    </rPh>
    <phoneticPr fontId="2"/>
  </si>
  <si>
    <t>春汰</t>
    <rPh sb="0" eb="1">
      <t>シュン</t>
    </rPh>
    <rPh sb="1" eb="2">
      <t>タ</t>
    </rPh>
    <phoneticPr fontId="2"/>
  </si>
  <si>
    <t>井上</t>
    <rPh sb="0" eb="2">
      <t>イノウエ</t>
    </rPh>
    <phoneticPr fontId="2"/>
  </si>
  <si>
    <t>晃佑</t>
    <rPh sb="0" eb="2">
      <t>コウスケ</t>
    </rPh>
    <phoneticPr fontId="2"/>
  </si>
  <si>
    <t>寒河江</t>
    <rPh sb="0" eb="3">
      <t>サガエ</t>
    </rPh>
    <phoneticPr fontId="2"/>
  </si>
  <si>
    <t>周</t>
    <rPh sb="0" eb="1">
      <t>メグル</t>
    </rPh>
    <phoneticPr fontId="2"/>
  </si>
  <si>
    <t>竹内</t>
    <rPh sb="0" eb="2">
      <t>タケウチ</t>
    </rPh>
    <phoneticPr fontId="2"/>
  </si>
  <si>
    <t>樹右郎</t>
    <rPh sb="0" eb="1">
      <t>ジュ</t>
    </rPh>
    <rPh sb="1" eb="2">
      <t>ウ</t>
    </rPh>
    <rPh sb="2" eb="3">
      <t>ロウ</t>
    </rPh>
    <phoneticPr fontId="2"/>
  </si>
  <si>
    <t>溝辺</t>
    <rPh sb="0" eb="2">
      <t>ミゾベ</t>
    </rPh>
    <phoneticPr fontId="2"/>
  </si>
  <si>
    <t>玲心</t>
    <rPh sb="0" eb="1">
      <t>レイ</t>
    </rPh>
    <rPh sb="1" eb="2">
      <t>シン</t>
    </rPh>
    <phoneticPr fontId="2"/>
  </si>
  <si>
    <t>久保田</t>
    <rPh sb="0" eb="3">
      <t>クボタ</t>
    </rPh>
    <phoneticPr fontId="2"/>
  </si>
  <si>
    <t>智士</t>
    <rPh sb="0" eb="1">
      <t>サトシ</t>
    </rPh>
    <rPh sb="1" eb="2">
      <t>シ</t>
    </rPh>
    <phoneticPr fontId="2"/>
  </si>
  <si>
    <t>宇野</t>
    <rPh sb="0" eb="2">
      <t>ウノ</t>
    </rPh>
    <phoneticPr fontId="2"/>
  </si>
  <si>
    <t>悠紀</t>
    <rPh sb="0" eb="1">
      <t>ユウ</t>
    </rPh>
    <rPh sb="1" eb="2">
      <t>キ</t>
    </rPh>
    <phoneticPr fontId="2"/>
  </si>
  <si>
    <t>塚越</t>
    <rPh sb="0" eb="2">
      <t>ツカコシ</t>
    </rPh>
    <phoneticPr fontId="2"/>
  </si>
  <si>
    <t>哉太</t>
    <rPh sb="0" eb="2">
      <t>カナタ</t>
    </rPh>
    <phoneticPr fontId="2"/>
  </si>
  <si>
    <t>諏訪</t>
    <rPh sb="0" eb="2">
      <t>スワ</t>
    </rPh>
    <phoneticPr fontId="2"/>
  </si>
  <si>
    <t>雅大</t>
    <rPh sb="0" eb="1">
      <t>ガ</t>
    </rPh>
    <rPh sb="1" eb="2">
      <t>ダイ</t>
    </rPh>
    <phoneticPr fontId="2"/>
  </si>
  <si>
    <t>浦川</t>
    <rPh sb="0" eb="2">
      <t>ウラカワ</t>
    </rPh>
    <phoneticPr fontId="2"/>
  </si>
  <si>
    <t>瑛人</t>
    <rPh sb="0" eb="1">
      <t>エイ</t>
    </rPh>
    <rPh sb="1" eb="2">
      <t>ヒト</t>
    </rPh>
    <phoneticPr fontId="2"/>
  </si>
  <si>
    <t>齋藤</t>
    <rPh sb="0" eb="2">
      <t>サイトウ</t>
    </rPh>
    <phoneticPr fontId="2"/>
  </si>
  <si>
    <t>海里</t>
    <rPh sb="0" eb="2">
      <t>カイリ</t>
    </rPh>
    <phoneticPr fontId="2"/>
  </si>
  <si>
    <t>和田</t>
    <rPh sb="0" eb="2">
      <t>ワダ</t>
    </rPh>
    <phoneticPr fontId="2"/>
  </si>
  <si>
    <t>柊</t>
    <rPh sb="0" eb="1">
      <t>シュウ</t>
    </rPh>
    <phoneticPr fontId="2"/>
  </si>
  <si>
    <t>わだ</t>
    <phoneticPr fontId="2"/>
  </si>
  <si>
    <t>しゅう</t>
    <phoneticPr fontId="2"/>
  </si>
  <si>
    <t>ささい</t>
    <phoneticPr fontId="2"/>
  </si>
  <si>
    <t>いのうえ</t>
    <phoneticPr fontId="2"/>
  </si>
  <si>
    <t>さがえ</t>
    <phoneticPr fontId="2"/>
  </si>
  <si>
    <t>たけうち</t>
    <phoneticPr fontId="2"/>
  </si>
  <si>
    <t>みぞべ</t>
    <phoneticPr fontId="2"/>
  </si>
  <si>
    <t>くぼた</t>
    <phoneticPr fontId="2"/>
  </si>
  <si>
    <t>うの</t>
    <phoneticPr fontId="2"/>
  </si>
  <si>
    <t>つかこし</t>
    <phoneticPr fontId="2"/>
  </si>
  <si>
    <t>すわ</t>
    <phoneticPr fontId="2"/>
  </si>
  <si>
    <t>うらかわ</t>
    <phoneticPr fontId="2"/>
  </si>
  <si>
    <t>さいとう</t>
    <phoneticPr fontId="2"/>
  </si>
  <si>
    <t>のぞみ</t>
    <phoneticPr fontId="2"/>
  </si>
  <si>
    <t>しゆんた</t>
    <phoneticPr fontId="2"/>
  </si>
  <si>
    <t>こうすけ</t>
    <phoneticPr fontId="2"/>
  </si>
  <si>
    <t>めぐる</t>
    <phoneticPr fontId="2"/>
  </si>
  <si>
    <t>じゅうろう</t>
    <phoneticPr fontId="2"/>
  </si>
  <si>
    <t>れいしん</t>
    <phoneticPr fontId="2"/>
  </si>
  <si>
    <t>さとし</t>
    <phoneticPr fontId="2"/>
  </si>
  <si>
    <t>ゆうき</t>
    <phoneticPr fontId="2"/>
  </si>
  <si>
    <t>かいり</t>
    <phoneticPr fontId="2"/>
  </si>
  <si>
    <t>かなた</t>
    <phoneticPr fontId="2"/>
  </si>
  <si>
    <t>まさひろ</t>
    <phoneticPr fontId="2"/>
  </si>
  <si>
    <t>あきと</t>
    <phoneticPr fontId="2"/>
  </si>
  <si>
    <t>熊谷　博文</t>
    <rPh sb="0" eb="2">
      <t>クマガイ</t>
    </rPh>
    <rPh sb="3" eb="5">
      <t>ヒロフミ</t>
    </rPh>
    <phoneticPr fontId="2"/>
  </si>
  <si>
    <t>令和３</t>
    <rPh sb="0" eb="2">
      <t>レイワ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</si>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</sst>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AE15" sqref="AE15:AI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1154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横浜市立あかね台中学校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764</v>
      </c>
      <c r="AA13" s="215"/>
      <c r="AB13" s="215"/>
      <c r="AC13" s="215"/>
      <c r="AD13" s="216"/>
      <c r="AE13" s="215" t="s">
        <v>764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737</v>
      </c>
      <c r="G15" s="206"/>
      <c r="H15" s="206"/>
      <c r="I15" s="206"/>
      <c r="J15" s="206"/>
      <c r="K15" s="206" t="s">
        <v>738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709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735</v>
      </c>
      <c r="G16" s="215"/>
      <c r="H16" s="215"/>
      <c r="I16" s="215"/>
      <c r="J16" s="216"/>
      <c r="K16" s="215" t="s">
        <v>736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707</v>
      </c>
      <c r="AA16" s="215"/>
      <c r="AB16" s="215"/>
      <c r="AC16" s="215"/>
      <c r="AD16" s="216"/>
      <c r="AE16" s="215" t="s">
        <v>708</v>
      </c>
      <c r="AF16" s="215"/>
      <c r="AG16" s="215"/>
      <c r="AH16" s="215"/>
      <c r="AI16" s="226"/>
      <c r="AJ16" s="228">
        <v>15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709</v>
      </c>
      <c r="G22" s="121"/>
      <c r="H22" s="121"/>
      <c r="I22" s="121"/>
      <c r="J22" s="121"/>
      <c r="K22" s="121" t="s">
        <v>750</v>
      </c>
      <c r="L22" s="121"/>
      <c r="M22" s="121"/>
      <c r="N22" s="121"/>
      <c r="O22" s="122"/>
      <c r="P22" s="118">
        <v>3</v>
      </c>
      <c r="Q22" s="118"/>
      <c r="R22" s="109">
        <v>170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744</v>
      </c>
      <c r="AA22" s="121"/>
      <c r="AB22" s="121"/>
      <c r="AC22" s="121"/>
      <c r="AD22" s="121"/>
      <c r="AE22" s="121" t="s">
        <v>756</v>
      </c>
      <c r="AF22" s="121"/>
      <c r="AG22" s="121"/>
      <c r="AH22" s="121"/>
      <c r="AI22" s="122"/>
      <c r="AJ22" s="118">
        <v>3</v>
      </c>
      <c r="AK22" s="118"/>
      <c r="AL22" s="109">
        <v>168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723</v>
      </c>
      <c r="AA23" s="114"/>
      <c r="AB23" s="114"/>
      <c r="AC23" s="114"/>
      <c r="AD23" s="114"/>
      <c r="AE23" s="114" t="s">
        <v>724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739</v>
      </c>
      <c r="G24" s="87"/>
      <c r="H24" s="87"/>
      <c r="I24" s="87"/>
      <c r="J24" s="87"/>
      <c r="K24" s="87" t="s">
        <v>751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745</v>
      </c>
      <c r="AA24" s="87"/>
      <c r="AB24" s="87"/>
      <c r="AC24" s="87"/>
      <c r="AD24" s="87"/>
      <c r="AE24" s="87" t="s">
        <v>757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726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740</v>
      </c>
      <c r="G26" s="87"/>
      <c r="H26" s="87"/>
      <c r="I26" s="87"/>
      <c r="J26" s="87"/>
      <c r="K26" s="87" t="s">
        <v>752</v>
      </c>
      <c r="L26" s="87"/>
      <c r="M26" s="87"/>
      <c r="N26" s="87"/>
      <c r="O26" s="88"/>
      <c r="P26" s="77">
        <v>3</v>
      </c>
      <c r="Q26" s="77"/>
      <c r="R26" s="93">
        <v>174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759</v>
      </c>
      <c r="AF26" s="87"/>
      <c r="AG26" s="87"/>
      <c r="AH26" s="87"/>
      <c r="AI26" s="88"/>
      <c r="AJ26" s="77">
        <v>3</v>
      </c>
      <c r="AK26" s="77"/>
      <c r="AL26" s="93">
        <v>180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715</v>
      </c>
      <c r="G27" s="105"/>
      <c r="H27" s="105"/>
      <c r="I27" s="105"/>
      <c r="J27" s="105"/>
      <c r="K27" s="105" t="s">
        <v>716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727</v>
      </c>
      <c r="AA27" s="105"/>
      <c r="AB27" s="105"/>
      <c r="AC27" s="105"/>
      <c r="AD27" s="105"/>
      <c r="AE27" s="105" t="s">
        <v>728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741</v>
      </c>
      <c r="G28" s="87"/>
      <c r="H28" s="87"/>
      <c r="I28" s="87"/>
      <c r="J28" s="87"/>
      <c r="K28" s="87" t="s">
        <v>753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760</v>
      </c>
      <c r="AF28" s="87"/>
      <c r="AG28" s="87"/>
      <c r="AH28" s="87"/>
      <c r="AI28" s="88"/>
      <c r="AJ28" s="77">
        <v>2</v>
      </c>
      <c r="AK28" s="77"/>
      <c r="AL28" s="93">
        <v>178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729</v>
      </c>
      <c r="AA29" s="105"/>
      <c r="AB29" s="105"/>
      <c r="AC29" s="105"/>
      <c r="AD29" s="105"/>
      <c r="AE29" s="105" t="s">
        <v>730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742</v>
      </c>
      <c r="G30" s="87"/>
      <c r="H30" s="87"/>
      <c r="I30" s="87"/>
      <c r="J30" s="87"/>
      <c r="K30" s="87" t="s">
        <v>754</v>
      </c>
      <c r="L30" s="87"/>
      <c r="M30" s="87"/>
      <c r="N30" s="87"/>
      <c r="O30" s="88"/>
      <c r="P30" s="77">
        <v>3</v>
      </c>
      <c r="Q30" s="77"/>
      <c r="R30" s="93">
        <v>178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761</v>
      </c>
      <c r="AF30" s="87"/>
      <c r="AG30" s="87"/>
      <c r="AH30" s="87"/>
      <c r="AI30" s="88"/>
      <c r="AJ30" s="77">
        <v>2</v>
      </c>
      <c r="AK30" s="77"/>
      <c r="AL30" s="93">
        <v>170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719</v>
      </c>
      <c r="G31" s="105"/>
      <c r="H31" s="105"/>
      <c r="I31" s="105"/>
      <c r="J31" s="105"/>
      <c r="K31" s="105" t="s">
        <v>720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731</v>
      </c>
      <c r="AA31" s="105"/>
      <c r="AB31" s="105"/>
      <c r="AC31" s="105"/>
      <c r="AD31" s="105"/>
      <c r="AE31" s="105" t="s">
        <v>732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743</v>
      </c>
      <c r="G32" s="87"/>
      <c r="H32" s="87"/>
      <c r="I32" s="87"/>
      <c r="J32" s="87"/>
      <c r="K32" s="87" t="s">
        <v>755</v>
      </c>
      <c r="L32" s="87"/>
      <c r="M32" s="87"/>
      <c r="N32" s="87"/>
      <c r="O32" s="88"/>
      <c r="P32" s="77">
        <v>3</v>
      </c>
      <c r="Q32" s="77"/>
      <c r="R32" s="93">
        <v>168</v>
      </c>
      <c r="S32" s="94"/>
      <c r="T32" s="259" t="s">
        <v>544</v>
      </c>
      <c r="U32" s="260"/>
      <c r="V32" s="82">
        <v>12</v>
      </c>
      <c r="W32" s="83"/>
      <c r="X32" s="77">
        <v>13</v>
      </c>
      <c r="Y32" s="77"/>
      <c r="Z32" s="86" t="s">
        <v>749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3</v>
      </c>
      <c r="AK32" s="77"/>
      <c r="AL32" s="93">
        <v>165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721</v>
      </c>
      <c r="G33" s="80"/>
      <c r="H33" s="80"/>
      <c r="I33" s="80"/>
      <c r="J33" s="80"/>
      <c r="K33" s="80" t="s">
        <v>722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733</v>
      </c>
      <c r="AA33" s="80"/>
      <c r="AB33" s="80"/>
      <c r="AC33" s="80"/>
      <c r="AD33" s="80"/>
      <c r="AE33" s="80" t="s">
        <v>734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763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横浜市立あかね台中学校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1154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横浜市立あかね台中学校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ふじた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藤田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わだ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和田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やまぐち</v>
      </c>
      <c r="F15" s="283"/>
      <c r="G15" s="283"/>
      <c r="H15" s="283"/>
      <c r="I15" s="283"/>
      <c r="J15" s="283" t="str">
        <f>IF(入力!K22="","",入力!K22)</f>
        <v>のぞみ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くぼた</v>
      </c>
      <c r="Z15" s="283"/>
      <c r="AA15" s="283"/>
      <c r="AB15" s="283"/>
      <c r="AC15" s="283"/>
      <c r="AD15" s="283" t="str">
        <f>IF(入力!AE22="","",入力!AE22)</f>
        <v>さとし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168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山口</v>
      </c>
      <c r="F16" s="297"/>
      <c r="G16" s="297"/>
      <c r="H16" s="297"/>
      <c r="I16" s="297"/>
      <c r="J16" s="297" t="str">
        <f>IF(入力!K23="","",入力!K23)</f>
        <v>希弥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久保田</v>
      </c>
      <c r="Z16" s="297"/>
      <c r="AA16" s="297"/>
      <c r="AB16" s="297"/>
      <c r="AC16" s="297"/>
      <c r="AD16" s="297" t="str">
        <f>IF(入力!AE23="","",入力!AE23)</f>
        <v>智士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ささい</v>
      </c>
      <c r="F17" s="278"/>
      <c r="G17" s="278"/>
      <c r="H17" s="278"/>
      <c r="I17" s="278"/>
      <c r="J17" s="278" t="str">
        <f>IF(入力!K24="","",入力!K24)</f>
        <v>しゆんた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うの</v>
      </c>
      <c r="Z17" s="278"/>
      <c r="AA17" s="278"/>
      <c r="AB17" s="278"/>
      <c r="AC17" s="278"/>
      <c r="AD17" s="278" t="str">
        <f>IF(入力!AE24="","",入力!AE24)</f>
        <v>ゆうき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笹井</v>
      </c>
      <c r="F18" s="270"/>
      <c r="G18" s="270"/>
      <c r="H18" s="270"/>
      <c r="I18" s="270"/>
      <c r="J18" s="270" t="str">
        <f>IF(入力!K25="","",入力!K25)</f>
        <v>春汰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宇野</v>
      </c>
      <c r="Z18" s="270"/>
      <c r="AA18" s="270"/>
      <c r="AB18" s="270"/>
      <c r="AC18" s="270"/>
      <c r="AD18" s="270" t="str">
        <f>IF(入力!AE25="","",入力!AE25)</f>
        <v>悠紀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いのうえ</v>
      </c>
      <c r="F19" s="278"/>
      <c r="G19" s="278"/>
      <c r="H19" s="278"/>
      <c r="I19" s="278"/>
      <c r="J19" s="278" t="str">
        <f>IF(入力!K26="","",入力!K26)</f>
        <v>こうすけ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つかこし</v>
      </c>
      <c r="Z19" s="278"/>
      <c r="AA19" s="278"/>
      <c r="AB19" s="278"/>
      <c r="AC19" s="278"/>
      <c r="AD19" s="278" t="str">
        <f>IF(入力!AE26="","",入力!AE26)</f>
        <v>かなた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180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井上</v>
      </c>
      <c r="F20" s="270"/>
      <c r="G20" s="270"/>
      <c r="H20" s="270"/>
      <c r="I20" s="270"/>
      <c r="J20" s="270" t="str">
        <f>IF(入力!K27="","",入力!K27)</f>
        <v>晃佑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塚越</v>
      </c>
      <c r="Z20" s="270"/>
      <c r="AA20" s="270"/>
      <c r="AB20" s="270"/>
      <c r="AC20" s="270"/>
      <c r="AD20" s="270" t="str">
        <f>IF(入力!AE27="","",入力!AE27)</f>
        <v>哉太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さがえ</v>
      </c>
      <c r="F21" s="278"/>
      <c r="G21" s="278"/>
      <c r="H21" s="278"/>
      <c r="I21" s="278"/>
      <c r="J21" s="278" t="str">
        <f>IF(入力!K28="","",入力!K28)</f>
        <v>めぐる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すわ</v>
      </c>
      <c r="Z21" s="278"/>
      <c r="AA21" s="278"/>
      <c r="AB21" s="278"/>
      <c r="AC21" s="278"/>
      <c r="AD21" s="278" t="str">
        <f>IF(入力!AE28="","",入力!AE28)</f>
        <v>まさひろ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寒河江</v>
      </c>
      <c r="F22" s="270"/>
      <c r="G22" s="270"/>
      <c r="H22" s="270"/>
      <c r="I22" s="270"/>
      <c r="J22" s="270" t="str">
        <f>IF(入力!K29="","",入力!K29)</f>
        <v>周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諏訪</v>
      </c>
      <c r="Z22" s="270"/>
      <c r="AA22" s="270"/>
      <c r="AB22" s="270"/>
      <c r="AC22" s="270"/>
      <c r="AD22" s="270" t="str">
        <f>IF(入力!AE29="","",入力!AE29)</f>
        <v>雅大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たけうち</v>
      </c>
      <c r="F23" s="278"/>
      <c r="G23" s="278"/>
      <c r="H23" s="278"/>
      <c r="I23" s="278"/>
      <c r="J23" s="278" t="str">
        <f>IF(入力!K30="","",入力!K30)</f>
        <v>じゅうろう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うらかわ</v>
      </c>
      <c r="Z23" s="278"/>
      <c r="AA23" s="278"/>
      <c r="AB23" s="278"/>
      <c r="AC23" s="278"/>
      <c r="AD23" s="278" t="str">
        <f>IF(入力!AE30="","",入力!AE30)</f>
        <v>あきと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170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竹内</v>
      </c>
      <c r="F24" s="270"/>
      <c r="G24" s="270"/>
      <c r="H24" s="270"/>
      <c r="I24" s="270"/>
      <c r="J24" s="270" t="str">
        <f>IF(入力!K31="","",入力!K31)</f>
        <v>樹右郎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浦川</v>
      </c>
      <c r="Z24" s="270"/>
      <c r="AA24" s="270"/>
      <c r="AB24" s="270"/>
      <c r="AC24" s="270"/>
      <c r="AD24" s="270" t="str">
        <f>IF(入力!AE31="","",入力!AE31)</f>
        <v>瑛人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みぞべ</v>
      </c>
      <c r="F25" s="278"/>
      <c r="G25" s="278"/>
      <c r="H25" s="278"/>
      <c r="I25" s="278"/>
      <c r="J25" s="278" t="str">
        <f>IF(入力!K32="","",入力!K32)</f>
        <v>れいしん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13</v>
      </c>
      <c r="X25" s="280"/>
      <c r="Y25" s="285" t="str">
        <f>IF(入力!Z32="","",入力!Z32)</f>
        <v>さいとう</v>
      </c>
      <c r="Z25" s="278"/>
      <c r="AA25" s="278"/>
      <c r="AB25" s="278"/>
      <c r="AC25" s="278"/>
      <c r="AD25" s="278" t="str">
        <f>IF(入力!AE32="","",入力!AE32)</f>
        <v>かいり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溝辺</v>
      </c>
      <c r="F26" s="312"/>
      <c r="G26" s="312"/>
      <c r="H26" s="312"/>
      <c r="I26" s="312"/>
      <c r="J26" s="312" t="str">
        <f>IF(入力!K33="","",入力!K33)</f>
        <v>玲心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齋藤</v>
      </c>
      <c r="Z26" s="312"/>
      <c r="AA26" s="312"/>
      <c r="AB26" s="312"/>
      <c r="AC26" s="312"/>
      <c r="AD26" s="312" t="str">
        <f>IF(入力!AE33="","",入力!AE33)</f>
        <v>海里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1154</v>
      </c>
      <c r="B7" s="31" t="str">
        <f t="shared" ref="B7:C7" si="0">IF($A$8="","",IF($A$9="",B8,B8&amp;"・"&amp;B9))</f>
        <v>横浜市立あかね台中学校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227</v>
      </c>
      <c r="G7" s="31" t="str">
        <f t="shared" si="1"/>
        <v>0066</v>
      </c>
      <c r="H7" s="31">
        <f t="shared" si="1"/>
        <v>0</v>
      </c>
      <c r="I7" s="31" t="str">
        <f t="shared" si="1"/>
        <v>横浜市青葉区あかね台２－８－２</v>
      </c>
      <c r="J7" s="31">
        <f t="shared" si="1"/>
        <v>0</v>
      </c>
      <c r="K7" s="31" t="str">
        <f t="shared" si="1"/>
        <v>０４５</v>
      </c>
      <c r="L7" s="31" t="str">
        <f t="shared" si="1"/>
        <v>９８５</v>
      </c>
      <c r="M7" s="31" t="str">
        <f t="shared" si="1"/>
        <v>５０１０</v>
      </c>
      <c r="N7" s="31" t="str">
        <f t="shared" si="1"/>
        <v>０４５</v>
      </c>
      <c r="O7" s="31" t="str">
        <f t="shared" si="1"/>
        <v>９８５</v>
      </c>
      <c r="P7" s="31" t="str">
        <f t="shared" si="1"/>
        <v>５０１５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1154</v>
      </c>
      <c r="B8" s="32" t="str">
        <f>IF(入力!$F$3="","",入力!$F$3)</f>
        <v>横浜市立あかね台中学校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227</v>
      </c>
      <c r="G8" s="42" t="str">
        <f>IF(入力!$I$6="","",入力!$I$6)</f>
        <v>0066</v>
      </c>
      <c r="H8" s="32"/>
      <c r="I8" s="32" t="str">
        <f>IF(入力!$L$5="","",入力!$L$5)</f>
        <v>横浜市青葉区あかね台２－８－２</v>
      </c>
      <c r="J8" s="32"/>
      <c r="K8" s="42" t="str">
        <f>IF(入力!$AB$4="","",入力!$AB$4)</f>
        <v>０４５</v>
      </c>
      <c r="L8" s="42" t="str">
        <f>IF(入力!$AG$4="","",入力!$AG$4)</f>
        <v>９８５</v>
      </c>
      <c r="M8" s="42" t="str">
        <f>IF(入力!$AL$4="","",入力!$AL$4)</f>
        <v>５０１０</v>
      </c>
      <c r="N8" s="42" t="str">
        <f>IF(入力!$AB$6="","",入力!$AB$6)</f>
        <v>０４５</v>
      </c>
      <c r="O8" s="42" t="str">
        <f>IF(入力!$AG$6="","",入力!$AG$6)</f>
        <v>９８５</v>
      </c>
      <c r="P8" s="42" t="str">
        <f>IF(入力!$AL$6="","",入力!$AL$6)</f>
        <v>５０１５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５０１０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藤田</v>
      </c>
      <c r="D16" s="32" t="str">
        <f>IF(入力!$K$13="","",入力!$K$13)</f>
        <v>茂樹</v>
      </c>
      <c r="E16" s="32" t="str">
        <f>IF(入力!$F$12="","",入力!$F$12)</f>
        <v>ふじた</v>
      </c>
      <c r="F16" s="32" t="str">
        <f>IF(入力!$K$12="","",入力!$K$12)</f>
        <v>しげき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和田</v>
      </c>
      <c r="D20" s="32" t="str">
        <f>IF(入力!$K$16="","",入力!$K$16)</f>
        <v>柊</v>
      </c>
      <c r="E20" s="32" t="str">
        <f>IF(入力!$F$15="","",入力!$F$15)</f>
        <v>わだ</v>
      </c>
      <c r="F20" s="32" t="str">
        <f>IF(入力!$K$15="","",入力!$K$15)</f>
        <v>しゅう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山口</v>
      </c>
      <c r="D24" s="32" t="str">
        <f>IF(入力!$AE$16="","",入力!$AE$16)</f>
        <v>希弥</v>
      </c>
      <c r="E24" s="32" t="str">
        <f>IF(入力!$Z$15="","",入力!$Z$15)</f>
        <v>やまぐち</v>
      </c>
      <c r="F24" s="32" t="str">
        <f>IF(入力!$AE$15="","",入力!$AE$15)</f>
        <v>のぞみ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山口</v>
      </c>
      <c r="D53" s="32" t="str">
        <f>IF(OR(L53&lt;&gt;"○",入力!K23=""),"",入力!K23)</f>
        <v>希弥</v>
      </c>
      <c r="E53" s="32" t="str">
        <f>IF(OR(L53&lt;&gt;"○",入力!F22=""),"",入力!F22)</f>
        <v>やまぐち</v>
      </c>
      <c r="F53" s="32" t="str">
        <f>IF(OR(L53&lt;&gt;"○",入力!K22=""),"",入力!K22)</f>
        <v>のぞみ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笹井</v>
      </c>
      <c r="D54" s="32" t="str">
        <f>IF(OR(L54&lt;&gt;"○",入力!K25=""),"",入力!K25)</f>
        <v>春汰</v>
      </c>
      <c r="E54" s="32" t="str">
        <f>IF(OR(L54&lt;&gt;"○",入力!F24=""),"",入力!F24)</f>
        <v>ささい</v>
      </c>
      <c r="F54" s="32" t="str">
        <f>IF(OR(L54&lt;&gt;"○",入力!K24=""),"",入力!K24)</f>
        <v>しゆんた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井上</v>
      </c>
      <c r="D55" s="32" t="str">
        <f>IF(OR(L55&lt;&gt;"○",入力!K27=""),"",入力!K27)</f>
        <v>晃佑</v>
      </c>
      <c r="E55" s="32" t="str">
        <f>IF(OR(L55&lt;&gt;"○",入力!F26=""),"",入力!F26)</f>
        <v>いのうえ</v>
      </c>
      <c r="F55" s="32" t="str">
        <f>IF(OR(L55&lt;&gt;"○",入力!K26=""),"",入力!K26)</f>
        <v>こうすけ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寒河江</v>
      </c>
      <c r="D56" s="32" t="str">
        <f>IF(OR(L56&lt;&gt;"○",入力!K29=""),"",入力!K29)</f>
        <v>周</v>
      </c>
      <c r="E56" s="32" t="str">
        <f>IF(OR(L56&lt;&gt;"○",入力!F28=""),"",入力!F28)</f>
        <v>さがえ</v>
      </c>
      <c r="F56" s="32" t="str">
        <f>IF(OR(L56&lt;&gt;"○",入力!K28=""),"",入力!K28)</f>
        <v>めぐる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竹内</v>
      </c>
      <c r="D57" s="32" t="str">
        <f>IF(OR(L57&lt;&gt;"○",入力!K31=""),"",入力!K31)</f>
        <v>樹右郎</v>
      </c>
      <c r="E57" s="32" t="str">
        <f>IF(OR(L57&lt;&gt;"○",入力!F30=""),"",入力!F30)</f>
        <v>たけうち</v>
      </c>
      <c r="F57" s="32" t="str">
        <f>IF(OR(L57&lt;&gt;"○",入力!K30=""),"",入力!K30)</f>
        <v>じゅうろう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溝辺</v>
      </c>
      <c r="D58" s="32" t="str">
        <f>IF(OR(L58&lt;&gt;"○",入力!K33=""),"",入力!K33)</f>
        <v>玲心</v>
      </c>
      <c r="E58" s="32" t="str">
        <f>IF(OR(L58&lt;&gt;"○",入力!F32=""),"",入力!F32)</f>
        <v>みぞべ</v>
      </c>
      <c r="F58" s="32" t="str">
        <f>IF(OR(L58&lt;&gt;"○",入力!K32=""),"",入力!K32)</f>
        <v>れいしん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久保田</v>
      </c>
      <c r="D59" s="32" t="str">
        <f>IF(OR(L59&lt;&gt;"○",入力!AE23=""),"",入力!AE23)</f>
        <v>智士</v>
      </c>
      <c r="E59" s="32" t="str">
        <f>IF(OR(L59&lt;&gt;"○",入力!Z22=""),"",入力!Z22)</f>
        <v>くぼた</v>
      </c>
      <c r="F59" s="32" t="str">
        <f>IF(OR(L59&lt;&gt;"○",入力!AE22=""),"",入力!AE22)</f>
        <v>さとし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宇野</v>
      </c>
      <c r="D60" s="32" t="str">
        <f>IF(OR(L60&lt;&gt;"○",入力!AE25=""),"",入力!AE25)</f>
        <v>悠紀</v>
      </c>
      <c r="E60" s="32" t="str">
        <f>IF(OR(L60&lt;&gt;"○",入力!Z24=""),"",入力!Z24)</f>
        <v>うの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塚越</v>
      </c>
      <c r="D61" s="32" t="str">
        <f>IF(OR(L61&lt;&gt;"○",入力!AE27=""),"",入力!AE27)</f>
        <v>哉太</v>
      </c>
      <c r="E61" s="32" t="str">
        <f>IF(OR(L61&lt;&gt;"○",入力!Z26=""),"",入力!Z26)</f>
        <v>つかこし</v>
      </c>
      <c r="F61" s="32" t="str">
        <f>IF(OR(L61&lt;&gt;"○",入力!AE26=""),"",入力!AE26)</f>
        <v>かなた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180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諏訪</v>
      </c>
      <c r="D62" s="32" t="str">
        <f>IF(OR(L62&lt;&gt;"○",入力!AE29=""),"",入力!AE29)</f>
        <v>雅大</v>
      </c>
      <c r="E62" s="32" t="str">
        <f>IF(OR(L62&lt;&gt;"○",入力!Z28=""),"",入力!Z28)</f>
        <v>すわ</v>
      </c>
      <c r="F62" s="32" t="str">
        <f>IF(OR(L62&lt;&gt;"○",入力!AE28=""),"",入力!AE28)</f>
        <v>まさひろ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浦川</v>
      </c>
      <c r="D63" s="32" t="str">
        <f>IF(OR(L63&lt;&gt;"○",入力!AE31=""),"",入力!AE31)</f>
        <v>瑛人</v>
      </c>
      <c r="E63" s="32" t="str">
        <f>IF(OR(L63&lt;&gt;"○",入力!Z30=""),"",入力!Z30)</f>
        <v>うらかわ</v>
      </c>
      <c r="F63" s="32" t="str">
        <f>IF(OR(L63&lt;&gt;"○",入力!AE30=""),"",入力!AE30)</f>
        <v>あきと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齋藤</v>
      </c>
      <c r="D64" s="32" t="str">
        <f>IF(OR(L64&lt;&gt;"○",入力!AE33=""),"",入力!AE33)</f>
        <v>海里</v>
      </c>
      <c r="E64" s="32" t="str">
        <f>IF(OR(L64&lt;&gt;"○",入力!Z32=""),"",入力!Z32)</f>
        <v>さいとう</v>
      </c>
      <c r="F64" s="32" t="str">
        <f>IF(OR(L64&lt;&gt;"○",入力!AE32=""),"",入力!AE32)</f>
        <v>かいり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2021-04-30T01:27:56Z</cp:lastPrinted>
  <dcterms:created xsi:type="dcterms:W3CDTF">2006-11-03T01:52:14Z</dcterms:created>
  <dcterms:modified xsi:type="dcterms:W3CDTF">2021-05-06T00:13:31Z</dcterms:modified>
</cp:coreProperties>
</file>