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115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F61" i="14"/>
  <c r="C61" i="14"/>
  <c r="E61" i="14"/>
  <c r="J61" i="14"/>
  <c r="I53" i="14"/>
  <c r="J53" i="14"/>
  <c r="F53" i="14"/>
  <c r="F60" i="14"/>
  <c r="C60" i="14"/>
  <c r="I60" i="14"/>
  <c r="J60" i="14"/>
  <c r="E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C54" i="14"/>
  <c r="I54" i="14"/>
  <c r="F54" i="14"/>
  <c r="E54" i="14"/>
  <c r="J58" i="14"/>
  <c r="E58" i="14"/>
  <c r="I58" i="14"/>
  <c r="D58" i="14"/>
  <c r="F58" i="14"/>
  <c r="C58" i="14"/>
  <c r="F56" i="14"/>
  <c r="J56" i="14"/>
  <c r="I56" i="14"/>
  <c r="E59" i="14"/>
  <c r="C59" i="14"/>
  <c r="J59" i="14"/>
  <c r="I59" i="14"/>
  <c r="D59" i="14"/>
  <c r="F59" i="14"/>
  <c r="F63" i="14"/>
  <c r="C63" i="14"/>
  <c r="J63" i="14"/>
  <c r="E63" i="14"/>
  <c r="I63" i="14"/>
  <c r="D63" i="14"/>
  <c r="J55" i="14"/>
  <c r="F55" i="14"/>
  <c r="I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<sst xmlns="http://schemas.openxmlformats.org/spreadsheetml/2006/main" count="1454" uniqueCount="753">
  <si>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</si>
  <si>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</si>
  <si>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</si>
  <si>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</si>
  <si>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</si>
  <si>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</si>
  <si>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</si>
  <si>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</si>
  <si>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</si>
  <si>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</si>
  <si>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</si>
  <si>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</si>
  <si>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</si>
  <si>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</si>
  <si>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</si>
  <si>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</si>
  <si>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</si>
  <si>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</si>
  <si>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</si>
  <si>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</si>
  <si>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</si>
  <si>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</si>
  <si>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</si>
  <si>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</si>
  <si>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</si>
  <si>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</si>
  <si>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</si>
  <si>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</si>
  <si>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</si>
  <si>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</si>
  <si>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</si>
  <si>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</si>
  <si>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</si>
  <si>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</si>
  <si>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</si>
  <si>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</si>
  <si>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</si>
  <si>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</si>
  <si>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</si>
  <si>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</si>
  <si>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</si>
  <si>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</si>
  <si>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</si>
  <si>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</si>
  <si>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</si>
  <si>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</si>
  <si>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</si>
  <si>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</si>
  <si>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</si>
  <si>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</si>
  <si>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</si>
  <si>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</si>
  <si>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</si>
  <si>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</si>
  <si>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</si>
  <si>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</si>
  <si>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</si>
  <si>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</si>
  <si>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</si>
  <si>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</si>
  <si>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</si>
  <si>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</si>
  <si>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</si>
  <si>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</si>
  <si>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</si>
  <si>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</si>
  <si>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</si>
  <si>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</si>
  <si>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</si>
  <si>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</si>
  <si>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</si>
  <si>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</si>
  <si>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</si>
  <si>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</si>
  <si>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</si>
  <si>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</si>
  <si>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</si>
  <si>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</si>
  <si>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</si>
  <si>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</si>
  <si>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</si>
  <si>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</si>
  <si>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</si>
  <si>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</si>
  <si>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</si>
  <si>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</si>
  <si>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</si>
  <si>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</si>
  <si>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</si>
  <si>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</si>
  <si>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</si>
  <si>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</si>
  <si>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</si>
  <si>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</si>
  <si>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</si>
  <si>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</si>
  <si>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</si>
  <si>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</si>
  <si>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</si>
  <si>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</si>
  <si>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</si>
  <si>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</si>
  <si>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</si>
  <si>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</si>
  <si>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</si>
  <si>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</si>
  <si>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</si>
  <si>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</si>
  <si>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</si>
  <si>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</si>
  <si>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</si>
  <si>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</si>
  <si>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</si>
  <si>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</si>
  <si>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</si>
  <si>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</si>
  <si>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</si>
  <si>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</si>
  <si>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</si>
  <si>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</si>
  <si>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</si>
  <si>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</si>
  <si>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</si>
  <si>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</si>
  <si>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</si>
  <si>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</si>
  <si>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</si>
  <si>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</si>
  <si>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</si>
  <si>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</si>
  <si>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</si>
  <si>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</si>
  <si>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</si>
  <si>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</si>
  <si>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</si>
  <si>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</si>
  <si>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</si>
  <si>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</si>
  <si>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</si>
  <si>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</si>
  <si>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</si>
  <si>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</si>
  <si>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</si>
  <si>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</si>
  <si>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</si>
  <si>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</si>
  <si>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</si>
  <si>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</si>
  <si>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</si>
  <si>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</si>
  <si>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</si>
  <si>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</si>
  <si>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</si>
  <si>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</si>
  <si>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</si>
  <si>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</si>
  <si>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</si>
  <si>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</si>
  <si>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</si>
  <si>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</si>
  <si>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</si>
  <si>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</si>
  <si>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</si>
  <si>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</si>
  <si>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</si>
  <si>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</si>
  <si>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</si>
  <si>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</si>
  <si>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</si>
  <si>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</si>
  <si>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</si>
  <si>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</si>
  <si>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</si>
  <si>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</si>
  <si>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</si>
  <si>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</si>
  <si>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</si>
  <si>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</si>
  <si>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</si>
  <si>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</si>
  <si>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</si>
  <si>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</si>
  <si>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</si>
  <si>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</si>
  <si>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</si>
  <si>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</si>
  <si>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</si>
  <si>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</si>
  <si>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</si>
  <si>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</si>
  <si>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</si>
  <si>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</si>
  <si>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</si>
  <si>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</si>
  <si>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</si>
  <si>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</si>
  <si>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</si>
  <si>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</si>
  <si>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</si>
  <si>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</si>
  <si>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</si>
  <si>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</si>
  <si>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</si>
  <si>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</si>
  <si>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</si>
  <si>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</si>
  <si>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</si>
  <si>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</si>
  <si>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</si>
  <si>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</si>
  <si>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</si>
  <si>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</si>
  <si>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</si>
  <si>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</si>
  <si>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</si>
  <si>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</si>
  <si>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</si>
  <si>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</si>
  <si>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</si>
  <si>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</si>
  <si>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</si>
  <si>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</si>
  <si>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</si>
  <si>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</si>
  <si>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</si>
  <si>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</si>
  <si>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</si>
  <si>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</si>
  <si>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</si>
  <si>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</si>
  <si>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</si>
  <si>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</si>
  <si>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</si>
  <si>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</si>
  <si>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</si>
  <si>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</si>
  <si>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</si>
  <si>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</si>
  <si>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</si>
  <si>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</si>
  <si>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</si>
  <si>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</si>
  <si>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</si>
  <si>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</si>
  <si>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</si>
  <si>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</si>
  <si>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</si>
  <si>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</si>
  <si>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</si>
  <si>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</si>
  <si>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</si>
  <si>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</si>
  <si>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</si>
  <si>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</si>
  <si>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</si>
  <si>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</si>
  <si>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</si>
  <si>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</si>
  <si>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</si>
  <si>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</si>
  <si>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</si>
  <si>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</si>
  <si>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</si>
  <si>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</si>
  <si>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</si>
  <si>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</si>
  <si>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</si>
  <si>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</si>
  <si>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</si>
  <si>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</si>
  <si>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</si>
  <si>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</si>
  <si>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</si>
  <si>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</si>
  <si>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</si>
  <si>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</si>
  <si>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</si>
  <si>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</si>
  <si>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</si>
  <si>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</si>
  <si>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</si>
  <si>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</si>
  <si>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</si>
  <si>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</si>
  <si>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</si>
  <si>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</si>
  <si>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</si>
  <si>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</si>
  <si>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</si>
  <si>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</si>
  <si>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</si>
  <si>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</si>
  <si>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</si>
  <si>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</si>
  <si>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</si>
  <si>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</si>
  <si>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</si>
  <si>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</si>
  <si>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</si>
  <si>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</si>
  <si>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</si>
  <si>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</si>
  <si>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</si>
  <si>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</si>
  <si>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</si>
  <si>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</si>
  <si>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</si>
  <si>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</si>
  <si>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</si>
  <si>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</si>
  <si>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</si>
  <si>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</si>
  <si>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</si>
  <si>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</si>
  <si>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</si>
  <si>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</si>
  <si>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</si>
  <si>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</si>
  <si>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</si>
  <si>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</si>
  <si>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</si>
  <si>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</si>
  <si>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</si>
  <si>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</si>
  <si>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</si>
  <si>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</si>
  <si>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</si>
  <si>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</si>
  <si>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</si>
  <si>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</si>
  <si>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</si>
  <si>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</si>
  <si>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</si>
  <si>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</si>
  <si>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</si>
  <si>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</si>
  <si>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</si>
  <si>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</si>
  <si>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</si>
  <si>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</si>
  <si>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</si>
  <si>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</si>
  <si>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</si>
  <si>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</si>
  <si>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</si>
  <si>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</si>
  <si>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</si>
  <si>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</si>
  <si>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</si>
  <si>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</si>
  <si>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</si>
  <si>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</si>
  <si>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</si>
  <si>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</si>
  <si>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</si>
  <si>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</si>
  <si>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</si>
  <si>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</si>
  <si>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</si>
  <si>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</si>
  <si>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</si>
  <si>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</si>
  <si>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</si>
  <si>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</si>
  <si>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</si>
  <si>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</si>
  <si>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</si>
  <si>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</si>
  <si>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</si>
  <si>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</si>
  <si>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</si>
  <si>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</si>
  <si>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</si>
  <si>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</si>
  <si>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</si>
  <si>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</si>
  <si>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</si>
  <si>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</si>
  <si>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</si>
  <si>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</si>
  <si>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</si>
  <si>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</si>
  <si>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</si>
  <si>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</si>
  <si>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</si>
  <si>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</si>
  <si>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</si>
  <si>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</si>
  <si>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</si>
  <si>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</si>
  <si>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</si>
  <si>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</si>
  <si>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</si>
  <si>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</si>
  <si>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</si>
  <si>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</si>
  <si>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</si>
  <si>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</si>
  <si>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</si>
  <si>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</si>
  <si>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</si>
  <si>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</si>
  <si>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</si>
  <si>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</si>
  <si>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</si>
  <si>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</si>
  <si>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</si>
  <si>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</si>
  <si>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</si>
  <si>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</si>
  <si>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</si>
  <si>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</si>
  <si>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</si>
  <si>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</si>
  <si>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</si>
  <si>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</si>
  <si>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</si>
  <si>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</si>
  <si>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</si>
  <si>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</si>
  <si>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</si>
  <si>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</si>
  <si>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</si>
  <si>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</si>
  <si>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</si>
  <si>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</si>
  <si>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</si>
  <si>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</si>
  <si>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</si>
  <si>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</si>
  <si>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</si>
  <si>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</si>
  <si>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</si>
  <si>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</si>
  <si>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</si>
  <si>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</si>
  <si>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</si>
  <si>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</si>
  <si>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</si>
  <si>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</si>
  <si>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</si>
  <si>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</si>
  <si>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</si>
  <si>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</si>
  <si>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</si>
  <si>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</si>
  <si>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</si>
  <si>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</si>
  <si>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</si>
  <si>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</si>
  <si>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</si>
  <si>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</si>
  <si>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</si>
  <si>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</si>
  <si>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</si>
  <si>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</si>
  <si>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</si>
  <si>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</si>
  <si>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</si>
  <si>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</si>
  <si>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</si>
  <si>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</si>
  <si>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</si>
  <si>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</si>
  <si>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</si>
  <si>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</si>
  <si>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</si>
  <si>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</si>
  <si>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</si>
  <si>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</si>
  <si>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</si>
  <si>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</si>
  <si>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</si>
  <si>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</si>
  <si>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</si>
  <si>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</si>
  <si>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</si>
  <si>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</si>
  <si>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</si>
  <si>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</si>
  <si>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</si>
  <si>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</si>
  <si>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</si>
  <si>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</si>
  <si>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</si>
  <si>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</si>
  <si>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</si>
  <si>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</si>
  <si>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</si>
  <si>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</si>
  <si>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</si>
  <si>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</si>
  <si>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</si>
  <si>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</si>
  <si>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</si>
  <si>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</si>
  <si>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</si>
  <si>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</si>
  <si>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</si>
  <si>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</si>
  <si>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</si>
  <si>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</si>
  <si>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</si>
  <si>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</si>
  <si>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</si>
  <si>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</si>
  <si>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</si>
  <si>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</si>
  <si>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</si>
  <si>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</si>
  <si>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</si>
  <si>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</si>
  <si>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</si>
  <si>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</si>
  <si>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</si>
  <si>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</si>
  <si>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</si>
  <si>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</si>
  <si>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</si>
  <si>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</si>
  <si>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</si>
  <si>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</si>
  <si>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</si>
  <si>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</si>
  <si>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</si>
  <si>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</si>
  <si>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</si>
  <si>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</si>
  <si>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</si>
  <si>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</si>
  <si>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</si>
  <si>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</si>
  <si>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</si>
  <si>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</si>
  <si>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</si>
  <si>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</si>
  <si>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</si>
  <si>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</si>
  <si>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</si>
  <si>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</si>
  <si>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</si>
  <si>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</si>
  <si>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</si>
  <si>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</si>
  <si>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</si>
  <si>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</si>
  <si>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</si>
  <si>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</si>
  <si>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</si>
  <si>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</si>
  <si>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</si>
  <si>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</si>
  <si>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</si>
  <si>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</si>
  <si>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</si>
  <si>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</si>
  <si>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</si>
  <si>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</si>
  <si>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</si>
  <si>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</si>
  <si>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</si>
  <si>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</si>
  <si>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</si>
  <si>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</si>
  <si>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</si>
  <si>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</si>
  <si>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</si>
  <si>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</si>
  <si>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</si>
  <si>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</si>
  <si>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</si>
  <si>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</si>
  <si>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</si>
  <si>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</si>
  <si>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</si>
  <si>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</si>
  <si>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</si>
  <si>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</si>
  <si>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</si>
  <si>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</si>
  <si>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</si>
  <si>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</si>
  <si>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</si>
  <si>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</si>
  <si>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</si>
  <si>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</si>
  <si>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</si>
  <si>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</si>
  <si>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</si>
  <si>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</si>
  <si>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</si>
  <si>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</si>
  <si>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</si>
  <si>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</si>
  <si>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</si>
  <si>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</si>
  <si>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</si>
  <si>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</si>
  <si>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</si>
  <si>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</si>
  <si>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</si>
  <si>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</si>
  <si>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</si>
  <si>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</si>
  <si>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</si>
  <si>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</si>
  <si>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</si>
  <si>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</si>
  <si>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</si>
  <si>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</si>
  <si>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</si>
  <si>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</si>
  <si>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</si>
  <si>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</si>
  <si>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</si>
  <si>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</si>
  <si>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</si>
  <si>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</si>
  <si>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</si>
  <si>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</si>
  <si>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</si>
  <si>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</si>
  <si>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</si>
  <si>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</si>
  <si>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</si>
  <si>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</si>
  <si>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</si>
  <si>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</si>
  <si>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</si>
  <si>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</si>
  <si>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</si>
  <si>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</si>
  <si>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</si>
  <si>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</si>
  <si>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</si>
  <si>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</si>
  <si>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</si>
  <si>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</si>
  <si>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</si>
  <si>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</si>
  <si>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</si>
  <si>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</si>
  <si>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</si>
  <si>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</si>
  <si>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</si>
  <si>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</si>
  <si>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</si>
  <si>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</si>
  <si>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</si>
  <si>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</si>
  <si>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</si>
  <si>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</si>
  <si>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</si>
  <si>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</si>
  <si>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</si>
  <si>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</si>
  <si>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</si>
  <si>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</si>
  <si>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</si>
  <si>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</si>
  <si>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</si>
  <si>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</si>
  <si>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</si>
  <si>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</si>
  <si>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</si>
  <si>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</si>
  <si>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</si>
  <si>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</si>
  <si>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</si>
  <si>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</si>
  <si>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</si>
  <si>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</si>
  <si>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</si>
  <si>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</si>
  <si>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</si>
  <si>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</si>
  <si>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</si>
  <si>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</si>
  <si>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</si>
  <si>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</si>
  <si>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</si>
  <si>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</si>
  <si>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小林</t>
    <rPh sb="0" eb="2">
      <t>コバヤシ</t>
    </rPh>
    <phoneticPr fontId="2"/>
  </si>
  <si>
    <t>壽人</t>
    <rPh sb="0" eb="1">
      <t>コトブキ</t>
    </rPh>
    <rPh sb="1" eb="2">
      <t>ヒト</t>
    </rPh>
    <phoneticPr fontId="2"/>
  </si>
  <si>
    <t>こばやし</t>
    <phoneticPr fontId="2"/>
  </si>
  <si>
    <t>としひと</t>
    <phoneticPr fontId="2"/>
  </si>
  <si>
    <t>ながや</t>
    <phoneticPr fontId="2"/>
  </si>
  <si>
    <t>あゆ</t>
    <phoneticPr fontId="2"/>
  </si>
  <si>
    <t>長屋</t>
    <rPh sb="0" eb="2">
      <t>ナガヤ</t>
    </rPh>
    <phoneticPr fontId="2"/>
  </si>
  <si>
    <t>杏由</t>
    <rPh sb="0" eb="1">
      <t>アン</t>
    </rPh>
    <rPh sb="1" eb="2">
      <t>ユウ</t>
    </rPh>
    <phoneticPr fontId="2"/>
  </si>
  <si>
    <t>大牟田</t>
    <rPh sb="0" eb="3">
      <t>オオムタ</t>
    </rPh>
    <phoneticPr fontId="2"/>
  </si>
  <si>
    <t>詞美</t>
    <rPh sb="0" eb="1">
      <t>シ</t>
    </rPh>
    <rPh sb="1" eb="2">
      <t>ウツク</t>
    </rPh>
    <phoneticPr fontId="2"/>
  </si>
  <si>
    <t>おおむた</t>
    <phoneticPr fontId="2"/>
  </si>
  <si>
    <t>ことみ</t>
    <phoneticPr fontId="2"/>
  </si>
  <si>
    <t>大牟田</t>
    <rPh sb="0" eb="3">
      <t>オオムタ</t>
    </rPh>
    <phoneticPr fontId="2"/>
  </si>
  <si>
    <t>詞美</t>
    <rPh sb="0" eb="1">
      <t>シ</t>
    </rPh>
    <rPh sb="1" eb="2">
      <t>ウツク</t>
    </rPh>
    <phoneticPr fontId="2"/>
  </si>
  <si>
    <t>おおむた</t>
    <phoneticPr fontId="2"/>
  </si>
  <si>
    <t>ことみ</t>
    <phoneticPr fontId="2"/>
  </si>
  <si>
    <t>よしだ</t>
    <phoneticPr fontId="2"/>
  </si>
  <si>
    <t>寿々</t>
    <rPh sb="0" eb="2">
      <t>スズ</t>
    </rPh>
    <phoneticPr fontId="2"/>
  </si>
  <si>
    <t>吉田</t>
    <rPh sb="0" eb="2">
      <t>ヨシダ</t>
    </rPh>
    <phoneticPr fontId="2"/>
  </si>
  <si>
    <t>すず</t>
    <phoneticPr fontId="2"/>
  </si>
  <si>
    <t>ふじい</t>
    <phoneticPr fontId="2"/>
  </si>
  <si>
    <t>なつき</t>
    <phoneticPr fontId="2"/>
  </si>
  <si>
    <t>藤井</t>
    <rPh sb="0" eb="2">
      <t>フジイ</t>
    </rPh>
    <phoneticPr fontId="2"/>
  </si>
  <si>
    <t>なつき</t>
    <phoneticPr fontId="2"/>
  </si>
  <si>
    <t>ながさわ</t>
    <phoneticPr fontId="2"/>
  </si>
  <si>
    <t>ゆうな</t>
    <phoneticPr fontId="2"/>
  </si>
  <si>
    <t>長澤</t>
    <rPh sb="0" eb="2">
      <t>ナガサワ</t>
    </rPh>
    <phoneticPr fontId="2"/>
  </si>
  <si>
    <t>有奈</t>
    <rPh sb="0" eb="1">
      <t>ユウ</t>
    </rPh>
    <rPh sb="1" eb="2">
      <t>ナ</t>
    </rPh>
    <phoneticPr fontId="2"/>
  </si>
  <si>
    <t>めぐろ</t>
    <phoneticPr fontId="2"/>
  </si>
  <si>
    <t>みさき</t>
    <phoneticPr fontId="2"/>
  </si>
  <si>
    <t>目黒</t>
    <rPh sb="0" eb="2">
      <t>メグロ</t>
    </rPh>
    <phoneticPr fontId="2"/>
  </si>
  <si>
    <t>光咲</t>
    <rPh sb="0" eb="2">
      <t>ミサキ</t>
    </rPh>
    <phoneticPr fontId="2"/>
  </si>
  <si>
    <t>はっとり</t>
    <phoneticPr fontId="2"/>
  </si>
  <si>
    <t>はな</t>
    <phoneticPr fontId="2"/>
  </si>
  <si>
    <t>服部</t>
    <rPh sb="0" eb="2">
      <t>ハットリ</t>
    </rPh>
    <phoneticPr fontId="2"/>
  </si>
  <si>
    <t>巴南</t>
    <rPh sb="0" eb="1">
      <t>トモエ</t>
    </rPh>
    <rPh sb="1" eb="2">
      <t>ミナミ</t>
    </rPh>
    <phoneticPr fontId="2"/>
  </si>
  <si>
    <t>にしだ</t>
    <phoneticPr fontId="2"/>
  </si>
  <si>
    <t>りんか</t>
    <phoneticPr fontId="2"/>
  </si>
  <si>
    <t>西田</t>
    <rPh sb="0" eb="2">
      <t>ニシダ</t>
    </rPh>
    <phoneticPr fontId="2"/>
  </si>
  <si>
    <t>彩羽</t>
    <rPh sb="0" eb="2">
      <t>イロハ</t>
    </rPh>
    <phoneticPr fontId="2"/>
  </si>
  <si>
    <t>ふじい</t>
    <phoneticPr fontId="2"/>
  </si>
  <si>
    <t>いろは</t>
    <phoneticPr fontId="2"/>
  </si>
  <si>
    <t>のなか</t>
    <phoneticPr fontId="2"/>
  </si>
  <si>
    <t>ひより</t>
    <phoneticPr fontId="2"/>
  </si>
  <si>
    <t>野中</t>
    <rPh sb="0" eb="2">
      <t>ノナカ</t>
    </rPh>
    <phoneticPr fontId="2"/>
  </si>
  <si>
    <t>陽和</t>
    <rPh sb="0" eb="1">
      <t>ヒ</t>
    </rPh>
    <rPh sb="1" eb="2">
      <t>ワ</t>
    </rPh>
    <phoneticPr fontId="2"/>
  </si>
  <si>
    <t>凛華</t>
    <rPh sb="0" eb="1">
      <t>リン</t>
    </rPh>
    <rPh sb="1" eb="2">
      <t>ハナ</t>
    </rPh>
    <phoneticPr fontId="2"/>
  </si>
  <si>
    <t>てらさわ</t>
    <phoneticPr fontId="2"/>
  </si>
  <si>
    <t>ゆうあ</t>
    <phoneticPr fontId="2"/>
  </si>
  <si>
    <t>寺澤</t>
    <rPh sb="0" eb="2">
      <t>テラサワ</t>
    </rPh>
    <phoneticPr fontId="2"/>
  </si>
  <si>
    <t>優杏</t>
    <rPh sb="0" eb="1">
      <t>ユウ</t>
    </rPh>
    <rPh sb="1" eb="2">
      <t>アン</t>
    </rPh>
    <phoneticPr fontId="2"/>
  </si>
  <si>
    <t>こくぶん</t>
    <phoneticPr fontId="2"/>
  </si>
  <si>
    <t>ほのか</t>
    <phoneticPr fontId="2"/>
  </si>
  <si>
    <t>国分</t>
    <rPh sb="0" eb="2">
      <t>コクブン</t>
    </rPh>
    <phoneticPr fontId="2"/>
  </si>
  <si>
    <t>穂野香</t>
    <rPh sb="0" eb="1">
      <t>ホ</t>
    </rPh>
    <rPh sb="1" eb="2">
      <t>ノ</t>
    </rPh>
    <rPh sb="2" eb="3">
      <t>カオル</t>
    </rPh>
    <phoneticPr fontId="2"/>
  </si>
  <si>
    <t>よしの</t>
    <phoneticPr fontId="2"/>
  </si>
  <si>
    <t>ふう</t>
    <phoneticPr fontId="2"/>
  </si>
  <si>
    <t>吉野</t>
    <rPh sb="0" eb="2">
      <t>ヨシノ</t>
    </rPh>
    <phoneticPr fontId="2"/>
  </si>
  <si>
    <t>風羽</t>
    <rPh sb="0" eb="1">
      <t>フウ</t>
    </rPh>
    <rPh sb="1" eb="2">
      <t>ウ</t>
    </rPh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</si>
  <si>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</si>
  <si>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</si>
  <si>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</si>
  <si>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045</t>
    <phoneticPr fontId="2"/>
  </si>
  <si>
    <t>391</t>
    <phoneticPr fontId="2"/>
  </si>
  <si>
    <t>5514</t>
    <phoneticPr fontId="2"/>
  </si>
  <si>
    <t>391</t>
    <phoneticPr fontId="2"/>
  </si>
  <si>
    <t>5537</t>
    <phoneticPr fontId="2"/>
  </si>
  <si>
    <t>しんし</t>
    <phoneticPr fontId="2"/>
  </si>
  <si>
    <t>みおん</t>
    <phoneticPr fontId="2"/>
  </si>
  <si>
    <t>進司</t>
    <rPh sb="0" eb="1">
      <t>ススム</t>
    </rPh>
    <rPh sb="1" eb="2">
      <t>ツカサ</t>
    </rPh>
    <phoneticPr fontId="2"/>
  </si>
  <si>
    <t>美穏</t>
    <rPh sb="0" eb="1">
      <t>ミ</t>
    </rPh>
    <rPh sb="1" eb="2">
      <t>オダ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</si>
</sst>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15" sqref="K1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32" sqref="V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1164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横浜市立万騎が原中学校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745</v>
      </c>
      <c r="AH4" s="103"/>
      <c r="AI4" s="103"/>
      <c r="AJ4" s="103"/>
      <c r="AK4" s="4" t="s">
        <v>584</v>
      </c>
      <c r="AL4" s="103" t="s">
        <v>746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743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741</v>
      </c>
      <c r="G6" s="122"/>
      <c r="H6" s="37" t="s">
        <v>586</v>
      </c>
      <c r="I6" s="123" t="s">
        <v>742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744</v>
      </c>
      <c r="AC6" s="86"/>
      <c r="AD6" s="86"/>
      <c r="AE6" s="86"/>
      <c r="AF6" s="38" t="s">
        <v>587</v>
      </c>
      <c r="AG6" s="86" t="s">
        <v>747</v>
      </c>
      <c r="AH6" s="86"/>
      <c r="AI6" s="86"/>
      <c r="AJ6" s="86"/>
      <c r="AK6" s="38" t="s">
        <v>587</v>
      </c>
      <c r="AL6" s="86" t="s">
        <v>748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684</v>
      </c>
      <c r="G12" s="148"/>
      <c r="H12" s="148"/>
      <c r="I12" s="148"/>
      <c r="J12" s="148"/>
      <c r="K12" s="148"/>
      <c r="L12" s="148" t="s">
        <v>685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686</v>
      </c>
      <c r="W12" s="152"/>
      <c r="X12" s="152"/>
      <c r="Y12" s="152"/>
      <c r="Z12" s="152"/>
      <c r="AA12" s="152"/>
      <c r="AB12" s="153" t="s">
        <v>687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682</v>
      </c>
      <c r="G13" s="134"/>
      <c r="H13" s="134"/>
      <c r="I13" s="134"/>
      <c r="J13" s="134"/>
      <c r="K13" s="134"/>
      <c r="L13" s="134" t="s">
        <v>683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688</v>
      </c>
      <c r="W13" s="140"/>
      <c r="X13" s="140"/>
      <c r="Y13" s="140"/>
      <c r="Z13" s="140"/>
      <c r="AA13" s="140"/>
      <c r="AB13" s="141" t="s">
        <v>689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749</v>
      </c>
      <c r="G14" s="170"/>
      <c r="H14" s="170"/>
      <c r="I14" s="170"/>
      <c r="J14" s="170"/>
      <c r="K14" s="170"/>
      <c r="L14" s="170" t="s">
        <v>750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692</v>
      </c>
      <c r="W14" s="170"/>
      <c r="X14" s="170"/>
      <c r="Y14" s="170"/>
      <c r="Z14" s="170"/>
      <c r="AA14" s="170"/>
      <c r="AB14" s="173" t="s">
        <v>693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751</v>
      </c>
      <c r="G15" s="161"/>
      <c r="H15" s="161"/>
      <c r="I15" s="161"/>
      <c r="J15" s="161"/>
      <c r="K15" s="161"/>
      <c r="L15" s="161" t="s">
        <v>752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690</v>
      </c>
      <c r="W15" s="161"/>
      <c r="X15" s="161"/>
      <c r="Y15" s="161"/>
      <c r="Z15" s="161"/>
      <c r="AA15" s="161"/>
      <c r="AB15" s="163" t="s">
        <v>691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696</v>
      </c>
      <c r="G20" s="202"/>
      <c r="H20" s="202"/>
      <c r="I20" s="202"/>
      <c r="J20" s="202"/>
      <c r="K20" s="202" t="s">
        <v>697</v>
      </c>
      <c r="L20" s="202"/>
      <c r="M20" s="202"/>
      <c r="N20" s="202"/>
      <c r="O20" s="203"/>
      <c r="P20" s="199">
        <v>2</v>
      </c>
      <c r="Q20" s="199"/>
      <c r="R20" s="204">
        <v>161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694</v>
      </c>
      <c r="G21" s="217"/>
      <c r="H21" s="217"/>
      <c r="I21" s="217"/>
      <c r="J21" s="217"/>
      <c r="K21" s="217" t="s">
        <v>695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704</v>
      </c>
      <c r="AA21" s="217"/>
      <c r="AB21" s="217"/>
      <c r="AC21" s="217"/>
      <c r="AD21" s="217"/>
      <c r="AE21" s="217" t="s">
        <v>721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698</v>
      </c>
      <c r="G22" s="170"/>
      <c r="H22" s="170"/>
      <c r="I22" s="170"/>
      <c r="J22" s="170"/>
      <c r="K22" s="170" t="s">
        <v>701</v>
      </c>
      <c r="L22" s="170"/>
      <c r="M22" s="170"/>
      <c r="N22" s="170"/>
      <c r="O22" s="171"/>
      <c r="P22" s="211">
        <v>2</v>
      </c>
      <c r="Q22" s="211"/>
      <c r="R22" s="213">
        <v>159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724</v>
      </c>
      <c r="AA22" s="170"/>
      <c r="AB22" s="170"/>
      <c r="AC22" s="170"/>
      <c r="AD22" s="170"/>
      <c r="AE22" s="170" t="s">
        <v>725</v>
      </c>
      <c r="AF22" s="170"/>
      <c r="AG22" s="170"/>
      <c r="AH22" s="170"/>
      <c r="AI22" s="171"/>
      <c r="AJ22" s="211">
        <v>2</v>
      </c>
      <c r="AK22" s="211"/>
      <c r="AL22" s="213">
        <v>164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700</v>
      </c>
      <c r="G23" s="224"/>
      <c r="H23" s="224"/>
      <c r="I23" s="224"/>
      <c r="J23" s="224"/>
      <c r="K23" s="224" t="s">
        <v>699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726</v>
      </c>
      <c r="AA23" s="224"/>
      <c r="AB23" s="224"/>
      <c r="AC23" s="224"/>
      <c r="AD23" s="224"/>
      <c r="AE23" s="224" t="s">
        <v>727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702</v>
      </c>
      <c r="G24" s="170"/>
      <c r="H24" s="170"/>
      <c r="I24" s="170"/>
      <c r="J24" s="170"/>
      <c r="K24" s="170" t="s">
        <v>703</v>
      </c>
      <c r="L24" s="170"/>
      <c r="M24" s="170"/>
      <c r="N24" s="170"/>
      <c r="O24" s="171"/>
      <c r="P24" s="211">
        <v>2</v>
      </c>
      <c r="Q24" s="211"/>
      <c r="R24" s="213">
        <v>156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718</v>
      </c>
      <c r="AA24" s="170"/>
      <c r="AB24" s="170"/>
      <c r="AC24" s="170"/>
      <c r="AD24" s="170"/>
      <c r="AE24" s="170" t="s">
        <v>719</v>
      </c>
      <c r="AF24" s="170"/>
      <c r="AG24" s="170"/>
      <c r="AH24" s="170"/>
      <c r="AI24" s="171"/>
      <c r="AJ24" s="211">
        <v>2</v>
      </c>
      <c r="AK24" s="211"/>
      <c r="AL24" s="213">
        <v>159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704</v>
      </c>
      <c r="G25" s="224"/>
      <c r="H25" s="224"/>
      <c r="I25" s="224"/>
      <c r="J25" s="224"/>
      <c r="K25" s="224" t="s">
        <v>705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720</v>
      </c>
      <c r="AA25" s="224"/>
      <c r="AB25" s="224"/>
      <c r="AC25" s="224"/>
      <c r="AD25" s="224"/>
      <c r="AE25" s="224" t="s">
        <v>728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706</v>
      </c>
      <c r="G26" s="170"/>
      <c r="H26" s="170"/>
      <c r="I26" s="170"/>
      <c r="J26" s="170"/>
      <c r="K26" s="170" t="s">
        <v>707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729</v>
      </c>
      <c r="AA26" s="170"/>
      <c r="AB26" s="170"/>
      <c r="AC26" s="170"/>
      <c r="AD26" s="170"/>
      <c r="AE26" s="170" t="s">
        <v>730</v>
      </c>
      <c r="AF26" s="170"/>
      <c r="AG26" s="170"/>
      <c r="AH26" s="170"/>
      <c r="AI26" s="171"/>
      <c r="AJ26" s="211">
        <v>2</v>
      </c>
      <c r="AK26" s="211"/>
      <c r="AL26" s="213">
        <v>156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708</v>
      </c>
      <c r="G27" s="224"/>
      <c r="H27" s="224"/>
      <c r="I27" s="224"/>
      <c r="J27" s="224"/>
      <c r="K27" s="224" t="s">
        <v>709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731</v>
      </c>
      <c r="AA27" s="224"/>
      <c r="AB27" s="224"/>
      <c r="AC27" s="224"/>
      <c r="AD27" s="224"/>
      <c r="AE27" s="224" t="s">
        <v>732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710</v>
      </c>
      <c r="G28" s="170"/>
      <c r="H28" s="170"/>
      <c r="I28" s="170"/>
      <c r="J28" s="170"/>
      <c r="K28" s="170" t="s">
        <v>711</v>
      </c>
      <c r="L28" s="170"/>
      <c r="M28" s="170"/>
      <c r="N28" s="170"/>
      <c r="O28" s="171"/>
      <c r="P28" s="211">
        <v>2</v>
      </c>
      <c r="Q28" s="211"/>
      <c r="R28" s="213">
        <v>152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733</v>
      </c>
      <c r="AA28" s="170"/>
      <c r="AB28" s="170"/>
      <c r="AC28" s="170"/>
      <c r="AD28" s="170"/>
      <c r="AE28" s="170" t="s">
        <v>734</v>
      </c>
      <c r="AF28" s="170"/>
      <c r="AG28" s="170"/>
      <c r="AH28" s="170"/>
      <c r="AI28" s="171"/>
      <c r="AJ28" s="211">
        <v>1</v>
      </c>
      <c r="AK28" s="211"/>
      <c r="AL28" s="213">
        <v>156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712</v>
      </c>
      <c r="G29" s="224"/>
      <c r="H29" s="224"/>
      <c r="I29" s="224"/>
      <c r="J29" s="224"/>
      <c r="K29" s="224" t="s">
        <v>713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735</v>
      </c>
      <c r="AA29" s="224"/>
      <c r="AB29" s="224"/>
      <c r="AC29" s="224"/>
      <c r="AD29" s="224"/>
      <c r="AE29" s="224" t="s">
        <v>736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714</v>
      </c>
      <c r="G30" s="170"/>
      <c r="H30" s="170"/>
      <c r="I30" s="170"/>
      <c r="J30" s="170"/>
      <c r="K30" s="170" t="s">
        <v>715</v>
      </c>
      <c r="L30" s="170"/>
      <c r="M30" s="170"/>
      <c r="N30" s="170"/>
      <c r="O30" s="171"/>
      <c r="P30" s="211">
        <v>2</v>
      </c>
      <c r="Q30" s="211"/>
      <c r="R30" s="213">
        <v>161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737</v>
      </c>
      <c r="AA30" s="170"/>
      <c r="AB30" s="170"/>
      <c r="AC30" s="170"/>
      <c r="AD30" s="170"/>
      <c r="AE30" s="170" t="s">
        <v>738</v>
      </c>
      <c r="AF30" s="170"/>
      <c r="AG30" s="170"/>
      <c r="AH30" s="170"/>
      <c r="AI30" s="171"/>
      <c r="AJ30" s="211">
        <v>1</v>
      </c>
      <c r="AK30" s="211"/>
      <c r="AL30" s="213">
        <v>145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716</v>
      </c>
      <c r="G31" s="161"/>
      <c r="H31" s="161"/>
      <c r="I31" s="161"/>
      <c r="J31" s="161"/>
      <c r="K31" s="161" t="s">
        <v>717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739</v>
      </c>
      <c r="AA31" s="161"/>
      <c r="AB31" s="161"/>
      <c r="AC31" s="161"/>
      <c r="AD31" s="161"/>
      <c r="AE31" s="161" t="s">
        <v>740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1164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横浜市立万騎が原中学校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こばやし</v>
      </c>
      <c r="F7" s="346"/>
      <c r="G7" s="346"/>
      <c r="H7" s="346"/>
      <c r="I7" s="346"/>
      <c r="J7" s="346"/>
      <c r="K7" s="346" t="str">
        <f>IF(入力!L12="","",入力!L12)</f>
        <v>としひと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ながや</v>
      </c>
      <c r="V7" s="167"/>
      <c r="W7" s="167"/>
      <c r="X7" s="167"/>
      <c r="Y7" s="167"/>
      <c r="Z7" s="320"/>
      <c r="AA7" s="303" t="str">
        <f>IF(入力!AB12="","",入力!AB12)</f>
        <v>あゆ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小林</v>
      </c>
      <c r="F8" s="334"/>
      <c r="G8" s="334"/>
      <c r="H8" s="334"/>
      <c r="I8" s="334"/>
      <c r="J8" s="334"/>
      <c r="K8" s="334" t="str">
        <f>IF(入力!L13="","",入力!L13)</f>
        <v>壽人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長屋</v>
      </c>
      <c r="V8" s="337"/>
      <c r="W8" s="337"/>
      <c r="X8" s="337"/>
      <c r="Y8" s="337"/>
      <c r="Z8" s="338"/>
      <c r="AA8" s="339" t="str">
        <f>IF(入力!AB13="","",入力!AB13)</f>
        <v>杏由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しんし</v>
      </c>
      <c r="F9" s="167"/>
      <c r="G9" s="167"/>
      <c r="H9" s="167"/>
      <c r="I9" s="167"/>
      <c r="J9" s="320"/>
      <c r="K9" s="303" t="str">
        <f>IF(入力!L14="","",入力!L14)</f>
        <v>みおん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おおむた</v>
      </c>
      <c r="V9" s="167"/>
      <c r="W9" s="167"/>
      <c r="X9" s="167"/>
      <c r="Y9" s="167"/>
      <c r="Z9" s="320"/>
      <c r="AA9" s="303" t="str">
        <f>IF(入力!AB14="","",入力!AB14)</f>
        <v>ことみ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進司</v>
      </c>
      <c r="F10" s="306"/>
      <c r="G10" s="306"/>
      <c r="H10" s="306"/>
      <c r="I10" s="306"/>
      <c r="J10" s="309"/>
      <c r="K10" s="305" t="str">
        <f>IF(入力!L15="","",入力!L15)</f>
        <v>美穏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大牟田</v>
      </c>
      <c r="V10" s="306"/>
      <c r="W10" s="306"/>
      <c r="X10" s="306"/>
      <c r="Y10" s="306"/>
      <c r="Z10" s="309"/>
      <c r="AA10" s="305" t="str">
        <f>IF(入力!AB15="","",入力!AB15)</f>
        <v>詞美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おおむた</v>
      </c>
      <c r="F15" s="299"/>
      <c r="G15" s="299"/>
      <c r="H15" s="299"/>
      <c r="I15" s="299"/>
      <c r="J15" s="299" t="str">
        <f>IF(入力!K20="","",入力!K20)</f>
        <v>ことみ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161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ふじい</v>
      </c>
      <c r="Z15" s="299"/>
      <c r="AA15" s="299"/>
      <c r="AB15" s="299"/>
      <c r="AC15" s="299"/>
      <c r="AD15" s="299" t="str">
        <f>IF(入力!AE20="","",入力!AE20)</f>
        <v>いろは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大牟田</v>
      </c>
      <c r="F16" s="314"/>
      <c r="G16" s="314"/>
      <c r="H16" s="314"/>
      <c r="I16" s="314"/>
      <c r="J16" s="314" t="str">
        <f>IF(入力!K21="","",入力!K21)</f>
        <v>詞美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藤井</v>
      </c>
      <c r="Z16" s="314"/>
      <c r="AA16" s="314"/>
      <c r="AB16" s="314"/>
      <c r="AC16" s="314"/>
      <c r="AD16" s="314" t="str">
        <f>IF(入力!AE21="","",入力!AE21)</f>
        <v>彩羽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よしだ</v>
      </c>
      <c r="F17" s="285"/>
      <c r="G17" s="285"/>
      <c r="H17" s="285"/>
      <c r="I17" s="285"/>
      <c r="J17" s="285" t="str">
        <f>IF(入力!K22="","",入力!K22)</f>
        <v>すず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159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のなか</v>
      </c>
      <c r="Z17" s="285"/>
      <c r="AA17" s="285"/>
      <c r="AB17" s="285"/>
      <c r="AC17" s="285"/>
      <c r="AD17" s="285" t="str">
        <f>IF(入力!AE22="","",入力!AE22)</f>
        <v>ひより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164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吉田</v>
      </c>
      <c r="F18" s="278"/>
      <c r="G18" s="278"/>
      <c r="H18" s="278"/>
      <c r="I18" s="278"/>
      <c r="J18" s="278" t="str">
        <f>IF(入力!K23="","",入力!K23)</f>
        <v>寿々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野中</v>
      </c>
      <c r="Z18" s="278"/>
      <c r="AA18" s="278"/>
      <c r="AB18" s="278"/>
      <c r="AC18" s="278"/>
      <c r="AD18" s="278" t="str">
        <f>IF(入力!AE23="","",入力!AE23)</f>
        <v>陽和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ふじい</v>
      </c>
      <c r="F19" s="285"/>
      <c r="G19" s="285"/>
      <c r="H19" s="285"/>
      <c r="I19" s="285"/>
      <c r="J19" s="285" t="str">
        <f>IF(入力!K24="","",入力!K24)</f>
        <v>なつき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156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にしだ</v>
      </c>
      <c r="Z19" s="285"/>
      <c r="AA19" s="285"/>
      <c r="AB19" s="285"/>
      <c r="AC19" s="285"/>
      <c r="AD19" s="285" t="str">
        <f>IF(入力!AE24="","",入力!AE24)</f>
        <v>りんか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159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藤井</v>
      </c>
      <c r="F20" s="278"/>
      <c r="G20" s="278"/>
      <c r="H20" s="278"/>
      <c r="I20" s="278"/>
      <c r="J20" s="278" t="str">
        <f>IF(入力!K25="","",入力!K25)</f>
        <v>なつき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西田</v>
      </c>
      <c r="Z20" s="278"/>
      <c r="AA20" s="278"/>
      <c r="AB20" s="278"/>
      <c r="AC20" s="278"/>
      <c r="AD20" s="278" t="str">
        <f>IF(入力!AE25="","",入力!AE25)</f>
        <v>凛華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ながさわ</v>
      </c>
      <c r="F21" s="285"/>
      <c r="G21" s="285"/>
      <c r="H21" s="285"/>
      <c r="I21" s="285"/>
      <c r="J21" s="285" t="str">
        <f>IF(入力!K26="","",入力!K26)</f>
        <v>ゆうな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てらさわ</v>
      </c>
      <c r="Z21" s="285"/>
      <c r="AA21" s="285"/>
      <c r="AB21" s="285"/>
      <c r="AC21" s="285"/>
      <c r="AD21" s="285" t="str">
        <f>IF(入力!AE26="","",入力!AE26)</f>
        <v>ゆうあ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156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長澤</v>
      </c>
      <c r="F22" s="278"/>
      <c r="G22" s="278"/>
      <c r="H22" s="278"/>
      <c r="I22" s="278"/>
      <c r="J22" s="278" t="str">
        <f>IF(入力!K27="","",入力!K27)</f>
        <v>有奈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寺澤</v>
      </c>
      <c r="Z22" s="278"/>
      <c r="AA22" s="278"/>
      <c r="AB22" s="278"/>
      <c r="AC22" s="278"/>
      <c r="AD22" s="278" t="str">
        <f>IF(入力!AE27="","",入力!AE27)</f>
        <v>優杏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めぐろ</v>
      </c>
      <c r="F23" s="285"/>
      <c r="G23" s="285"/>
      <c r="H23" s="285"/>
      <c r="I23" s="285"/>
      <c r="J23" s="285" t="str">
        <f>IF(入力!K28="","",入力!K28)</f>
        <v>みさき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こくぶん</v>
      </c>
      <c r="Z23" s="285"/>
      <c r="AA23" s="285"/>
      <c r="AB23" s="285"/>
      <c r="AC23" s="285"/>
      <c r="AD23" s="285" t="str">
        <f>IF(入力!AE28="","",入力!AE28)</f>
        <v>ほのか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156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目黒</v>
      </c>
      <c r="F24" s="278"/>
      <c r="G24" s="278"/>
      <c r="H24" s="278"/>
      <c r="I24" s="278"/>
      <c r="J24" s="278" t="str">
        <f>IF(入力!K29="","",入力!K29)</f>
        <v>光咲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国分</v>
      </c>
      <c r="Z24" s="278"/>
      <c r="AA24" s="278"/>
      <c r="AB24" s="278"/>
      <c r="AC24" s="278"/>
      <c r="AD24" s="278" t="str">
        <f>IF(入力!AE29="","",入力!AE29)</f>
        <v>穂野香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はっとり</v>
      </c>
      <c r="F25" s="285"/>
      <c r="G25" s="285"/>
      <c r="H25" s="285"/>
      <c r="I25" s="285"/>
      <c r="J25" s="285" t="str">
        <f>IF(入力!K30="","",入力!K30)</f>
        <v>はな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よしの</v>
      </c>
      <c r="Z25" s="285"/>
      <c r="AA25" s="285"/>
      <c r="AB25" s="285"/>
      <c r="AC25" s="285"/>
      <c r="AD25" s="285" t="str">
        <f>IF(入力!AE30="","",入力!AE30)</f>
        <v>ふう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145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服部</v>
      </c>
      <c r="F26" s="291"/>
      <c r="G26" s="291"/>
      <c r="H26" s="291"/>
      <c r="I26" s="291"/>
      <c r="J26" s="291" t="str">
        <f>IF(入力!K31="","",入力!K31)</f>
        <v>巴南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吉野</v>
      </c>
      <c r="Z26" s="291"/>
      <c r="AA26" s="291"/>
      <c r="AB26" s="291"/>
      <c r="AC26" s="291"/>
      <c r="AD26" s="291" t="str">
        <f>IF(入力!AE31="","",入力!AE31)</f>
        <v>風羽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1164</v>
      </c>
      <c r="B7" s="45" t="str">
        <f t="shared" ref="B7:C7" si="0">IF($A$8="","",IF($A$9="",B8,B8&amp;"・"&amp;B9))</f>
        <v>横浜市立万騎が原中学校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241</v>
      </c>
      <c r="G7" s="45" t="str">
        <f t="shared" si="1"/>
        <v>0836</v>
      </c>
      <c r="H7" s="45">
        <f t="shared" si="1"/>
        <v>0</v>
      </c>
      <c r="I7" s="45" t="str">
        <f t="shared" si="1"/>
        <v>横浜市旭区万騎が原３１</v>
      </c>
      <c r="J7" s="45">
        <f t="shared" si="1"/>
        <v>0</v>
      </c>
      <c r="K7" s="45" t="str">
        <f t="shared" si="1"/>
        <v>045</v>
      </c>
      <c r="L7" s="45" t="str">
        <f t="shared" si="1"/>
        <v>391</v>
      </c>
      <c r="M7" s="45" t="str">
        <f t="shared" si="1"/>
        <v>5514</v>
      </c>
      <c r="N7" s="45" t="str">
        <f t="shared" si="1"/>
        <v>045</v>
      </c>
      <c r="O7" s="45" t="str">
        <f t="shared" si="1"/>
        <v>391</v>
      </c>
      <c r="P7" s="45" t="str">
        <f t="shared" si="1"/>
        <v>5537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1164</v>
      </c>
      <c r="B8" s="46" t="str">
        <f>IF(入力!$F$3="","",入力!$F$3)</f>
        <v>横浜市立万騎が原中学校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241</v>
      </c>
      <c r="G8" s="57" t="str">
        <f>IF(入力!$I$6="","",入力!$I$6)</f>
        <v>0836</v>
      </c>
      <c r="H8" s="46"/>
      <c r="I8" s="46" t="str">
        <f>IF(入力!$L$5="","",入力!$L$5)</f>
        <v>横浜市旭区万騎が原３１</v>
      </c>
      <c r="J8" s="46"/>
      <c r="K8" s="57" t="str">
        <f>IF(入力!$AB$4="","",入力!$AB$4)</f>
        <v>045</v>
      </c>
      <c r="L8" s="57" t="str">
        <f>IF(入力!$AG$4="","",入力!$AG$4)</f>
        <v>391</v>
      </c>
      <c r="M8" s="57" t="str">
        <f>IF(入力!$AL$4="","",入力!$AL$4)</f>
        <v>5514</v>
      </c>
      <c r="N8" s="57" t="str">
        <f>IF(入力!$AB$6="","",入力!$AB$6)</f>
        <v>045</v>
      </c>
      <c r="O8" s="57" t="str">
        <f>IF(入力!$AG$6="","",入力!$AG$6)</f>
        <v>391</v>
      </c>
      <c r="P8" s="57" t="str">
        <f>IF(入力!$AL$6="","",入力!$AL$6)</f>
        <v>5537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5514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壽人</v>
      </c>
      <c r="E16" s="46" t="str">
        <f>IF(入力!$F$12="","",入力!$F$12)</f>
        <v>こばやし</v>
      </c>
      <c r="F16" s="46" t="str">
        <f>IF(入力!$L$12="","",入力!$L$12)</f>
        <v>としひと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長屋</v>
      </c>
      <c r="D17" s="46" t="str">
        <f>IF(入力!$AB$13="","",入力!$AB$13)</f>
        <v>杏由</v>
      </c>
      <c r="E17" s="46" t="str">
        <f>IF(入力!$V$12="","",入力!$V$12)</f>
        <v>ながや</v>
      </c>
      <c r="F17" s="46" t="str">
        <f>IF(入力!$AB$12="","",入力!$AB$12)</f>
        <v>あゆ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進司</v>
      </c>
      <c r="D20" s="46" t="str">
        <f>IF(入力!$L$15="","",入力!$L$15)</f>
        <v>美穏</v>
      </c>
      <c r="E20" s="46" t="str">
        <f>IF(入力!$F$14="","",入力!$F$14)</f>
        <v>しんし</v>
      </c>
      <c r="F20" s="46" t="str">
        <f>IF(入力!$L$14="","",入力!$L$14)</f>
        <v>みおん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大牟田</v>
      </c>
      <c r="D24" s="46" t="str">
        <f>IF(入力!$AB$15="","",入力!$AB$15)</f>
        <v>詞美</v>
      </c>
      <c r="E24" s="46" t="str">
        <f>IF(入力!$V$14="","",入力!$V$14)</f>
        <v>おおむた</v>
      </c>
      <c r="F24" s="46" t="str">
        <f>IF(入力!$AB$14="","",入力!$AB$14)</f>
        <v>ことみ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大牟田</v>
      </c>
      <c r="D53" s="46" t="str">
        <f>IF(OR(L53&lt;&gt;"○",入力!K21=""),"",入力!K21)</f>
        <v>詞美</v>
      </c>
      <c r="E53" s="46" t="str">
        <f>IF(OR(L53&lt;&gt;"○",入力!F20=""),"",入力!F20)</f>
        <v>おおむた</v>
      </c>
      <c r="F53" s="46" t="str">
        <f>IF(OR(L53&lt;&gt;"○",入力!K20=""),"",入力!K20)</f>
        <v>ことみ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吉田</v>
      </c>
      <c r="D54" s="46" t="str">
        <f>IF(OR(L54&lt;&gt;"○",入力!K23=""),"",入力!K23)</f>
        <v>寿々</v>
      </c>
      <c r="E54" s="46" t="str">
        <f>IF(OR(L54&lt;&gt;"○",入力!F22=""),"",入力!F22)</f>
        <v>よしだ</v>
      </c>
      <c r="F54" s="46" t="str">
        <f>IF(OR(L54&lt;&gt;"○",入力!K22=""),"",入力!K22)</f>
        <v>すず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藤井</v>
      </c>
      <c r="D55" s="46" t="str">
        <f>IF(OR(L55&lt;&gt;"○",入力!K25=""),"",入力!K25)</f>
        <v>なつき</v>
      </c>
      <c r="E55" s="46" t="str">
        <f>IF(OR(L55&lt;&gt;"○",入力!F24=""),"",入力!F24)</f>
        <v>ふじい</v>
      </c>
      <c r="F55" s="46" t="str">
        <f>IF(OR(L55&lt;&gt;"○",入力!K24=""),"",入力!K24)</f>
        <v>なつき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長澤</v>
      </c>
      <c r="D56" s="46" t="str">
        <f>IF(OR(L56&lt;&gt;"○",入力!K27=""),"",入力!K27)</f>
        <v>有奈</v>
      </c>
      <c r="E56" s="46" t="str">
        <f>IF(OR(L56&lt;&gt;"○",入力!F26=""),"",入力!F26)</f>
        <v>ながさわ</v>
      </c>
      <c r="F56" s="46" t="str">
        <f>IF(OR(L56&lt;&gt;"○",入力!K26=""),"",入力!K26)</f>
        <v>ゆうな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目黒</v>
      </c>
      <c r="D57" s="46" t="str">
        <f>IF(OR(L57&lt;&gt;"○",入力!K29=""),"",入力!K29)</f>
        <v>光咲</v>
      </c>
      <c r="E57" s="46" t="str">
        <f>IF(OR(L57&lt;&gt;"○",入力!F28=""),"",入力!F28)</f>
        <v>めぐろ</v>
      </c>
      <c r="F57" s="46" t="str">
        <f>IF(OR(L57&lt;&gt;"○",入力!K28=""),"",入力!K28)</f>
        <v>みさき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服部</v>
      </c>
      <c r="D58" s="46" t="str">
        <f>IF(OR(L58&lt;&gt;"○",入力!K31=""),"",入力!K31)</f>
        <v>巴南</v>
      </c>
      <c r="E58" s="46" t="str">
        <f>IF(OR(L58&lt;&gt;"○",入力!F30=""),"",入力!F30)</f>
        <v>はっとり</v>
      </c>
      <c r="F58" s="46" t="str">
        <f>IF(OR(L58&lt;&gt;"○",入力!K30=""),"",入力!K30)</f>
        <v>はな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藤井</v>
      </c>
      <c r="D59" s="46" t="str">
        <f>IF(OR(L59&lt;&gt;"○",入力!AE21=""),"",入力!AE21)</f>
        <v>彩羽</v>
      </c>
      <c r="E59" s="46" t="str">
        <f>IF(OR(L59&lt;&gt;"○",入力!Z20=""),"",入力!Z20)</f>
        <v>ふじい</v>
      </c>
      <c r="F59" s="46" t="str">
        <f>IF(OR(L59&lt;&gt;"○",入力!AE20=""),"",入力!AE20)</f>
        <v>いろは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野中</v>
      </c>
      <c r="D60" s="46" t="str">
        <f>IF(OR(L60&lt;&gt;"○",入力!AE23=""),"",入力!AE23)</f>
        <v>陽和</v>
      </c>
      <c r="E60" s="46" t="str">
        <f>IF(OR(L60&lt;&gt;"○",入力!Z22=""),"",入力!Z22)</f>
        <v>のなか</v>
      </c>
      <c r="F60" s="46" t="str">
        <f>IF(OR(L60&lt;&gt;"○",入力!AE22=""),"",入力!AE22)</f>
        <v>ひより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西田</v>
      </c>
      <c r="D61" s="46" t="str">
        <f>IF(OR(L61&lt;&gt;"○",入力!AE25=""),"",入力!AE25)</f>
        <v>凛華</v>
      </c>
      <c r="E61" s="46" t="str">
        <f>IF(OR(L61&lt;&gt;"○",入力!Z24=""),"",入力!Z24)</f>
        <v>にしだ</v>
      </c>
      <c r="F61" s="46" t="str">
        <f>IF(OR(L61&lt;&gt;"○",入力!AE24=""),"",入力!AE24)</f>
        <v>りんか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寺澤</v>
      </c>
      <c r="D62" s="46" t="str">
        <f>IF(OR(L62&lt;&gt;"○",入力!AE27=""),"",入力!AE27)</f>
        <v>優杏</v>
      </c>
      <c r="E62" s="46" t="str">
        <f>IF(OR(L62&lt;&gt;"○",入力!Z26=""),"",入力!Z26)</f>
        <v>てらさわ</v>
      </c>
      <c r="F62" s="46" t="str">
        <f>IF(OR(L62&lt;&gt;"○",入力!AE26=""),"",入力!AE26)</f>
        <v>ゆうあ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国分</v>
      </c>
      <c r="D63" s="46" t="str">
        <f>IF(OR(L63&lt;&gt;"○",入力!AE29=""),"",入力!AE29)</f>
        <v>穂野香</v>
      </c>
      <c r="E63" s="46" t="str">
        <f>IF(OR(L63&lt;&gt;"○",入力!Z28=""),"",入力!Z28)</f>
        <v>こくぶん</v>
      </c>
      <c r="F63" s="46" t="str">
        <f>IF(OR(L63&lt;&gt;"○",入力!AE28=""),"",入力!AE28)</f>
        <v>ほのか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吉野</v>
      </c>
      <c r="D64" s="46" t="str">
        <f>IF(OR(L64&lt;&gt;"○",入力!AE31=""),"",入力!AE31)</f>
        <v>風羽</v>
      </c>
      <c r="E64" s="46" t="str">
        <f>IF(OR(L64&lt;&gt;"○",入力!Z30=""),"",入力!Z30)</f>
        <v>よしの</v>
      </c>
      <c r="F64" s="46" t="str">
        <f>IF(OR(L64&lt;&gt;"○",入力!AE30=""),"",入力!AE30)</f>
        <v>ふう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2018-10-30T04:27:29Z</cp:lastPrinted>
  <dcterms:created xsi:type="dcterms:W3CDTF">2006-11-03T01:52:14Z</dcterms:created>
  <dcterms:modified xsi:type="dcterms:W3CDTF">2018-11-05T03:24:57Z</dcterms:modified>
</cp:coreProperties>
</file>