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壽人\Desktop\"/>
    </mc:Choice>
  </mc:AlternateContent>
  <bookViews>
    <workbookView xWindow="0" yWindow="0" windowWidth="5595" windowHeight="73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<sst xmlns="http://schemas.openxmlformats.org/spreadsheetml/2006/main" count="1462" uniqueCount="753">
  <si>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</si>
  <si>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</si>
  <si>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</si>
  <si>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</si>
  <si>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</si>
  <si>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</si>
  <si>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</si>
  <si>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</si>
  <si>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</si>
  <si>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</si>
  <si>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</si>
  <si>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</si>
  <si>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</si>
  <si>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</si>
  <si>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</si>
  <si>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</si>
  <si>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</si>
  <si>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</si>
  <si>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</si>
  <si>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</si>
  <si>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</si>
  <si>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</si>
  <si>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</si>
  <si>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</si>
  <si>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</si>
  <si>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</si>
  <si>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</si>
  <si>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</si>
  <si>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</si>
  <si>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</si>
  <si>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</si>
  <si>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</si>
  <si>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</si>
  <si>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</si>
  <si>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</si>
  <si>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</si>
  <si>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</si>
  <si>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</si>
  <si>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</si>
  <si>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</si>
  <si>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</si>
  <si>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</si>
  <si>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</si>
  <si>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</si>
  <si>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</si>
  <si>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</si>
  <si>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</si>
  <si>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</si>
  <si>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</si>
  <si>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</si>
  <si>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</si>
  <si>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</si>
  <si>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</si>
  <si>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</si>
  <si>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</si>
  <si>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</si>
  <si>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</si>
  <si>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</si>
  <si>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</si>
  <si>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</si>
  <si>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</si>
  <si>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</si>
  <si>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</si>
  <si>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</si>
  <si>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</si>
  <si>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</si>
  <si>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</si>
  <si>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</si>
  <si>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</si>
  <si>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</si>
  <si>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</si>
  <si>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</si>
  <si>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</si>
  <si>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</si>
  <si>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</si>
  <si>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</si>
  <si>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</si>
  <si>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</si>
  <si>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</si>
  <si>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</si>
  <si>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</si>
  <si>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</si>
  <si>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</si>
  <si>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</si>
  <si>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</si>
  <si>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</si>
  <si>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</si>
  <si>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</si>
  <si>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</si>
  <si>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</si>
  <si>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</si>
  <si>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</si>
  <si>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</si>
  <si>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</si>
  <si>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</si>
  <si>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</si>
  <si>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</si>
  <si>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</si>
  <si>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</si>
  <si>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</si>
  <si>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</si>
  <si>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</si>
  <si>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</si>
  <si>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</si>
  <si>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</si>
  <si>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</si>
  <si>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</si>
  <si>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</si>
  <si>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</si>
  <si>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</si>
  <si>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</si>
  <si>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</si>
  <si>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</si>
  <si>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</si>
  <si>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</si>
  <si>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</si>
  <si>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</si>
  <si>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</si>
  <si>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</si>
  <si>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</si>
  <si>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</si>
  <si>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</si>
  <si>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</si>
  <si>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</si>
  <si>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</si>
  <si>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</si>
  <si>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</si>
  <si>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</si>
  <si>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</si>
  <si>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</si>
  <si>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</si>
  <si>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</si>
  <si>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</si>
  <si>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</si>
  <si>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</si>
  <si>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</si>
  <si>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</si>
  <si>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</si>
  <si>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</si>
  <si>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</si>
  <si>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</si>
  <si>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</si>
  <si>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</si>
  <si>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</si>
  <si>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</si>
  <si>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</si>
  <si>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</si>
  <si>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</si>
  <si>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</si>
  <si>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</si>
  <si>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</si>
  <si>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</si>
  <si>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</si>
  <si>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</si>
  <si>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</si>
  <si>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</si>
  <si>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</si>
  <si>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</si>
  <si>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</si>
  <si>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</si>
  <si>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</si>
  <si>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</si>
  <si>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</si>
  <si>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</si>
  <si>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</si>
  <si>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</si>
  <si>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</si>
  <si>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</si>
  <si>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</si>
  <si>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</si>
  <si>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</si>
  <si>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</si>
  <si>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</si>
  <si>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</si>
  <si>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</si>
  <si>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</si>
  <si>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</si>
  <si>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</si>
  <si>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</si>
  <si>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</si>
  <si>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</si>
  <si>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</si>
  <si>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</si>
  <si>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</si>
  <si>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</si>
  <si>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</si>
  <si>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</si>
  <si>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</si>
  <si>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</si>
  <si>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</si>
  <si>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</si>
  <si>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</si>
  <si>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</si>
  <si>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</si>
  <si>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</si>
  <si>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</si>
  <si>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</si>
  <si>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</si>
  <si>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</si>
  <si>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</si>
  <si>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</si>
  <si>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</si>
  <si>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</si>
  <si>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</si>
  <si>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</si>
  <si>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</si>
  <si>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</si>
  <si>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</si>
  <si>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</si>
  <si>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</si>
  <si>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</si>
  <si>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</si>
  <si>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</si>
  <si>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</si>
  <si>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</si>
  <si>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</si>
  <si>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</si>
  <si>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</si>
  <si>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</si>
  <si>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</si>
  <si>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</si>
  <si>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</si>
  <si>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</si>
  <si>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</si>
  <si>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</si>
  <si>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</si>
  <si>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</si>
  <si>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</si>
  <si>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</si>
  <si>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</si>
  <si>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</si>
  <si>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</si>
  <si>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</si>
  <si>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</si>
  <si>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</si>
  <si>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</si>
  <si>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</si>
  <si>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</si>
  <si>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</si>
  <si>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</si>
  <si>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</si>
  <si>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</si>
  <si>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</si>
  <si>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</si>
  <si>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</si>
  <si>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</si>
  <si>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</si>
  <si>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</si>
  <si>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</si>
  <si>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</si>
  <si>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</si>
  <si>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</si>
  <si>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</si>
  <si>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</si>
  <si>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</si>
  <si>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</si>
  <si>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</si>
  <si>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</si>
  <si>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</si>
  <si>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</si>
  <si>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</si>
  <si>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</si>
  <si>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</si>
  <si>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</si>
  <si>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</si>
  <si>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</si>
  <si>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</si>
  <si>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</si>
  <si>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</si>
  <si>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</si>
  <si>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</si>
  <si>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</si>
  <si>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</si>
  <si>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</si>
  <si>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</si>
  <si>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</si>
  <si>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</si>
  <si>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</si>
  <si>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</si>
  <si>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</si>
  <si>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</si>
  <si>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</si>
  <si>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</si>
  <si>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</si>
  <si>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</si>
  <si>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</si>
  <si>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</si>
  <si>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</si>
  <si>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</si>
  <si>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</si>
  <si>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</si>
  <si>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</si>
  <si>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</si>
  <si>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</si>
  <si>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</si>
  <si>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</si>
  <si>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</si>
  <si>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</si>
  <si>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</si>
  <si>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</si>
  <si>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</si>
  <si>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</si>
  <si>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</si>
  <si>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</si>
  <si>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</si>
  <si>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</si>
  <si>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</si>
  <si>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</si>
  <si>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</si>
  <si>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</si>
  <si>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</si>
  <si>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</si>
  <si>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</si>
  <si>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</si>
  <si>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</si>
  <si>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</si>
  <si>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</si>
  <si>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</si>
  <si>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</si>
  <si>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</si>
  <si>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</si>
  <si>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</si>
  <si>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</si>
  <si>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</si>
  <si>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</si>
  <si>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</si>
  <si>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</si>
  <si>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</si>
  <si>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</si>
  <si>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</si>
  <si>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</si>
  <si>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</si>
  <si>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</si>
  <si>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</si>
  <si>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</si>
  <si>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</si>
  <si>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</si>
  <si>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</si>
  <si>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</si>
  <si>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</si>
  <si>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</si>
  <si>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</si>
  <si>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</si>
  <si>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</si>
  <si>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</si>
  <si>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</si>
  <si>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</si>
  <si>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</si>
  <si>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</si>
  <si>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</si>
  <si>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</si>
  <si>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</si>
  <si>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</si>
  <si>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</si>
  <si>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</si>
  <si>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</si>
  <si>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</si>
  <si>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</si>
  <si>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</si>
  <si>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</si>
  <si>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</si>
  <si>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</si>
  <si>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</si>
  <si>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</si>
  <si>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</si>
  <si>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</si>
  <si>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</si>
  <si>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</si>
  <si>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</si>
  <si>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</si>
  <si>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</si>
  <si>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</si>
  <si>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</si>
  <si>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</si>
  <si>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</si>
  <si>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</si>
  <si>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</si>
  <si>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</si>
  <si>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</si>
  <si>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</si>
  <si>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</si>
  <si>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</si>
  <si>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</si>
  <si>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</si>
  <si>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</si>
  <si>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</si>
  <si>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</si>
  <si>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</si>
  <si>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</si>
  <si>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</si>
  <si>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</si>
  <si>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</si>
  <si>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</si>
  <si>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</si>
  <si>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</si>
  <si>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</si>
  <si>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</si>
  <si>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</si>
  <si>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</si>
  <si>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</si>
  <si>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</si>
  <si>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</si>
  <si>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</si>
  <si>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</si>
  <si>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</si>
  <si>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</si>
  <si>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</si>
  <si>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</si>
  <si>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</si>
  <si>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</si>
  <si>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</si>
  <si>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</si>
  <si>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</si>
  <si>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</si>
  <si>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</si>
  <si>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</si>
  <si>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</si>
  <si>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</si>
  <si>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</si>
  <si>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</si>
  <si>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</si>
  <si>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</si>
  <si>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</si>
  <si>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</si>
  <si>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</si>
  <si>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</si>
  <si>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</si>
  <si>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</si>
  <si>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</si>
  <si>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</si>
  <si>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</si>
  <si>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</si>
  <si>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</si>
  <si>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</si>
  <si>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</si>
  <si>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</si>
  <si>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</si>
  <si>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</si>
  <si>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</si>
  <si>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</si>
  <si>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</si>
  <si>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</si>
  <si>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</si>
  <si>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</si>
  <si>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</si>
  <si>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</si>
  <si>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</si>
  <si>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</si>
  <si>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</si>
  <si>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</si>
  <si>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</si>
  <si>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</si>
  <si>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</si>
  <si>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</si>
  <si>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</si>
  <si>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</si>
  <si>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</si>
  <si>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</si>
  <si>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</si>
  <si>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</si>
  <si>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</si>
  <si>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</si>
  <si>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</si>
  <si>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</si>
  <si>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</si>
  <si>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</si>
  <si>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</si>
  <si>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</si>
  <si>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</si>
  <si>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</si>
  <si>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</si>
  <si>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</si>
  <si>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</si>
  <si>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</si>
  <si>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</si>
  <si>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</si>
  <si>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</si>
  <si>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</si>
  <si>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</si>
  <si>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</si>
  <si>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</si>
  <si>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</si>
  <si>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</si>
  <si>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</si>
  <si>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</si>
  <si>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</si>
  <si>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</si>
  <si>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</si>
  <si>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</si>
  <si>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</si>
  <si>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</si>
  <si>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</si>
  <si>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</si>
  <si>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</si>
  <si>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</si>
  <si>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</si>
  <si>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</si>
  <si>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</si>
  <si>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</si>
  <si>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</si>
  <si>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</si>
  <si>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</si>
  <si>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</si>
  <si>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</si>
  <si>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</si>
  <si>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</si>
  <si>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</si>
  <si>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</si>
  <si>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</si>
  <si>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</si>
  <si>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</si>
  <si>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</si>
  <si>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</si>
  <si>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</si>
  <si>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</si>
  <si>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</si>
  <si>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</si>
  <si>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</si>
  <si>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</si>
  <si>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</si>
  <si>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</si>
  <si>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</si>
  <si>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</si>
  <si>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</si>
  <si>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</si>
  <si>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</si>
  <si>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</si>
  <si>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</si>
  <si>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</si>
  <si>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</si>
  <si>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</si>
  <si>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</si>
  <si>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</si>
  <si>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</si>
  <si>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</si>
  <si>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</si>
  <si>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</si>
  <si>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</si>
  <si>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</si>
  <si>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</si>
  <si>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</si>
  <si>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</si>
  <si>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</si>
  <si>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</si>
  <si>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</si>
  <si>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</si>
  <si>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</si>
  <si>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</si>
  <si>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</si>
  <si>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</si>
  <si>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</si>
  <si>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</si>
  <si>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</si>
  <si>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</si>
  <si>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</si>
  <si>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</si>
  <si>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</si>
  <si>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</si>
  <si>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</si>
  <si>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</si>
  <si>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</si>
  <si>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</si>
  <si>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</si>
  <si>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</si>
  <si>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</si>
  <si>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</si>
  <si>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</si>
  <si>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</si>
  <si>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</si>
  <si>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</si>
  <si>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</si>
  <si>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</si>
  <si>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</si>
  <si>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</si>
  <si>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</si>
  <si>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</si>
  <si>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</si>
  <si>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</si>
  <si>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</si>
  <si>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</si>
  <si>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</si>
  <si>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</si>
  <si>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</si>
  <si>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</si>
  <si>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</si>
  <si>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</si>
  <si>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</si>
  <si>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</si>
  <si>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</si>
  <si>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</si>
  <si>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</si>
  <si>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</si>
  <si>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</si>
  <si>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</si>
  <si>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</si>
  <si>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</si>
  <si>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</si>
  <si>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</si>
  <si>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</si>
  <si>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</si>
  <si>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</si>
  <si>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</si>
  <si>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</si>
  <si>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</si>
  <si>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</si>
  <si>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</si>
  <si>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</si>
  <si>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</si>
  <si>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</si>
  <si>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</si>
  <si>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</si>
  <si>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</si>
  <si>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</si>
  <si>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</si>
  <si>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</si>
  <si>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</si>
  <si>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</si>
  <si>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</si>
  <si>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</si>
  <si>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</si>
  <si>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</si>
  <si>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</si>
  <si>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</si>
  <si>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</si>
  <si>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</si>
  <si>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</si>
  <si>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</si>
  <si>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</si>
  <si>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</si>
  <si>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</si>
  <si>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</si>
  <si>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</si>
  <si>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</si>
  <si>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</si>
  <si>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</si>
  <si>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</si>
  <si>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</si>
  <si>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</si>
  <si>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</si>
  <si>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</si>
  <si>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</si>
  <si>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</si>
  <si>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</si>
  <si>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</si>
  <si>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</si>
  <si>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</si>
  <si>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</si>
  <si>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</si>
  <si>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</si>
  <si>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</si>
  <si>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</si>
  <si>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</si>
  <si>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</si>
  <si>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</si>
  <si>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</si>
  <si>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</si>
  <si>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</si>
  <si>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</si>
  <si>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</si>
  <si>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</si>
  <si>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</si>
  <si>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</si>
  <si>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</si>
  <si>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</si>
  <si>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</si>
  <si>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</si>
  <si>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</si>
  <si>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</si>
  <si>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</si>
  <si>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</si>
  <si>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</si>
  <si>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</si>
  <si>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</si>
  <si>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</si>
  <si>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</si>
  <si>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</si>
  <si>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</si>
  <si>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</si>
  <si>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</si>
  <si>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</si>
  <si>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</si>
  <si>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</si>
  <si>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</si>
  <si>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</si>
  <si>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</si>
  <si>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</si>
  <si>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</si>
  <si>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391</t>
    <phoneticPr fontId="2"/>
  </si>
  <si>
    <t>5514</t>
    <phoneticPr fontId="2"/>
  </si>
  <si>
    <t>5537</t>
    <phoneticPr fontId="2"/>
  </si>
  <si>
    <t>241</t>
    <phoneticPr fontId="2"/>
  </si>
  <si>
    <t>0836</t>
    <phoneticPr fontId="2"/>
  </si>
  <si>
    <t>横浜市旭区万騎が原３１</t>
    <rPh sb="0" eb="3">
      <t>ヨコハマシ</t>
    </rPh>
    <rPh sb="3" eb="5">
      <t>アサヒク</t>
    </rPh>
    <rPh sb="5" eb="7">
      <t>マキ</t>
    </rPh>
    <rPh sb="8" eb="9">
      <t>ハラ</t>
    </rPh>
    <phoneticPr fontId="2"/>
  </si>
  <si>
    <t>こばやし</t>
    <phoneticPr fontId="2"/>
  </si>
  <si>
    <t>としひと</t>
    <phoneticPr fontId="2"/>
  </si>
  <si>
    <t>小林</t>
    <rPh sb="0" eb="2">
      <t>コバヤシ</t>
    </rPh>
    <phoneticPr fontId="2"/>
  </si>
  <si>
    <t>壽人</t>
    <rPh sb="0" eb="1">
      <t>コトブキ</t>
    </rPh>
    <rPh sb="1" eb="2">
      <t>ヒト</t>
    </rPh>
    <phoneticPr fontId="2"/>
  </si>
  <si>
    <t>しらい</t>
    <phoneticPr fontId="2"/>
  </si>
  <si>
    <t>ほのか</t>
    <phoneticPr fontId="2"/>
  </si>
  <si>
    <t>ほのか</t>
    <phoneticPr fontId="2"/>
  </si>
  <si>
    <t>白井</t>
    <rPh sb="0" eb="2">
      <t>シライ</t>
    </rPh>
    <phoneticPr fontId="2"/>
  </si>
  <si>
    <t>たなべ</t>
    <phoneticPr fontId="2"/>
  </si>
  <si>
    <t>しずか</t>
    <phoneticPr fontId="2"/>
  </si>
  <si>
    <t>田邊</t>
    <rPh sb="0" eb="2">
      <t>タナベ</t>
    </rPh>
    <phoneticPr fontId="2"/>
  </si>
  <si>
    <t>静花</t>
    <rPh sb="0" eb="1">
      <t>シズ</t>
    </rPh>
    <rPh sb="1" eb="2">
      <t>ハナ</t>
    </rPh>
    <phoneticPr fontId="2"/>
  </si>
  <si>
    <t>よしの</t>
    <phoneticPr fontId="2"/>
  </si>
  <si>
    <t>ふう</t>
    <phoneticPr fontId="2"/>
  </si>
  <si>
    <t>吉野</t>
    <rPh sb="0" eb="2">
      <t>ヨシノ</t>
    </rPh>
    <phoneticPr fontId="2"/>
  </si>
  <si>
    <t>風羽</t>
    <rPh sb="0" eb="1">
      <t>フウ</t>
    </rPh>
    <rPh sb="1" eb="2">
      <t>ハネ</t>
    </rPh>
    <phoneticPr fontId="2"/>
  </si>
  <si>
    <t>ふう</t>
    <phoneticPr fontId="2"/>
  </si>
  <si>
    <t>ささき</t>
    <phoneticPr fontId="2"/>
  </si>
  <si>
    <t>れい</t>
    <phoneticPr fontId="2"/>
  </si>
  <si>
    <t>佐々木</t>
    <rPh sb="0" eb="3">
      <t>ササキ</t>
    </rPh>
    <phoneticPr fontId="2"/>
  </si>
  <si>
    <t>怜</t>
    <rPh sb="0" eb="1">
      <t>レイ</t>
    </rPh>
    <phoneticPr fontId="2"/>
  </si>
  <si>
    <t>しんし</t>
    <phoneticPr fontId="2"/>
  </si>
  <si>
    <t>みおん</t>
    <phoneticPr fontId="2"/>
  </si>
  <si>
    <t>進司</t>
    <rPh sb="0" eb="1">
      <t>ススム</t>
    </rPh>
    <rPh sb="1" eb="2">
      <t>ツカサ</t>
    </rPh>
    <phoneticPr fontId="2"/>
  </si>
  <si>
    <t>美穏</t>
    <rPh sb="0" eb="1">
      <t>ミ</t>
    </rPh>
    <rPh sb="1" eb="2">
      <t>オン</t>
    </rPh>
    <phoneticPr fontId="2"/>
  </si>
  <si>
    <t>こくぶん</t>
    <phoneticPr fontId="2"/>
  </si>
  <si>
    <t>国分</t>
    <rPh sb="0" eb="2">
      <t>コクブン</t>
    </rPh>
    <phoneticPr fontId="2"/>
  </si>
  <si>
    <t>穂野香</t>
    <rPh sb="0" eb="1">
      <t>ホ</t>
    </rPh>
    <rPh sb="1" eb="2">
      <t>ノ</t>
    </rPh>
    <rPh sb="2" eb="3">
      <t>カオル</t>
    </rPh>
    <phoneticPr fontId="2"/>
  </si>
  <si>
    <t>もりた</t>
    <phoneticPr fontId="2"/>
  </si>
  <si>
    <t>まほ</t>
    <phoneticPr fontId="2"/>
  </si>
  <si>
    <t>森田</t>
    <rPh sb="0" eb="2">
      <t>モリタ</t>
    </rPh>
    <phoneticPr fontId="2"/>
  </si>
  <si>
    <t>真帆</t>
    <rPh sb="0" eb="2">
      <t>マホ</t>
    </rPh>
    <phoneticPr fontId="2"/>
  </si>
  <si>
    <t>ぬまた</t>
    <phoneticPr fontId="2"/>
  </si>
  <si>
    <t>あゆ</t>
    <phoneticPr fontId="2"/>
  </si>
  <si>
    <t>沼田</t>
    <rPh sb="0" eb="2">
      <t>ヌマタ</t>
    </rPh>
    <phoneticPr fontId="2"/>
  </si>
  <si>
    <t>彩夢</t>
    <rPh sb="0" eb="1">
      <t>イロド</t>
    </rPh>
    <rPh sb="1" eb="2">
      <t>ユメ</t>
    </rPh>
    <phoneticPr fontId="2"/>
  </si>
  <si>
    <t>なかがわ</t>
    <phoneticPr fontId="2"/>
  </si>
  <si>
    <t>みゆ</t>
    <phoneticPr fontId="2"/>
  </si>
  <si>
    <t>中川</t>
    <rPh sb="0" eb="2">
      <t>ナカガワ</t>
    </rPh>
    <phoneticPr fontId="2"/>
  </si>
  <si>
    <t>実優</t>
    <rPh sb="0" eb="1">
      <t>ミノル</t>
    </rPh>
    <rPh sb="1" eb="2">
      <t>ユウ</t>
    </rPh>
    <phoneticPr fontId="2"/>
  </si>
  <si>
    <t>はやかわ</t>
    <phoneticPr fontId="2"/>
  </si>
  <si>
    <t>ゆみ</t>
    <phoneticPr fontId="2"/>
  </si>
  <si>
    <t>早川</t>
    <rPh sb="0" eb="2">
      <t>ハヤカワ</t>
    </rPh>
    <phoneticPr fontId="2"/>
  </si>
  <si>
    <t>由美</t>
    <rPh sb="0" eb="2">
      <t>ユミ</t>
    </rPh>
    <phoneticPr fontId="2"/>
  </si>
  <si>
    <t>こさき</t>
    <phoneticPr fontId="2"/>
  </si>
  <si>
    <t>ちひろ</t>
    <phoneticPr fontId="2"/>
  </si>
  <si>
    <t>小﨑</t>
    <rPh sb="0" eb="2">
      <t>コサキ</t>
    </rPh>
    <phoneticPr fontId="2"/>
  </si>
  <si>
    <t>千寛</t>
    <rPh sb="0" eb="2">
      <t>チヒロ</t>
    </rPh>
    <phoneticPr fontId="2"/>
  </si>
  <si>
    <t>いまい</t>
    <phoneticPr fontId="2"/>
  </si>
  <si>
    <t>ちはる</t>
    <phoneticPr fontId="2"/>
  </si>
  <si>
    <t>今井</t>
    <rPh sb="0" eb="2">
      <t>イマイ</t>
    </rPh>
    <phoneticPr fontId="2"/>
  </si>
  <si>
    <t>千晴</t>
    <rPh sb="0" eb="2">
      <t>チハル</t>
    </rPh>
    <phoneticPr fontId="2"/>
  </si>
  <si>
    <t>ふくはら</t>
    <phoneticPr fontId="2"/>
  </si>
  <si>
    <t>みおう</t>
    <phoneticPr fontId="2"/>
  </si>
  <si>
    <t>福原</t>
    <rPh sb="0" eb="2">
      <t>フクハラ</t>
    </rPh>
    <phoneticPr fontId="2"/>
  </si>
  <si>
    <t>未央</t>
    <rPh sb="0" eb="2">
      <t>ミオ</t>
    </rPh>
    <phoneticPr fontId="2"/>
  </si>
  <si>
    <t>ふくしま</t>
    <phoneticPr fontId="2"/>
  </si>
  <si>
    <t>ゆうか</t>
    <phoneticPr fontId="2"/>
  </si>
  <si>
    <t>福島</t>
    <rPh sb="0" eb="2">
      <t>フクシマ</t>
    </rPh>
    <phoneticPr fontId="2"/>
  </si>
  <si>
    <t>佑佳</t>
    <rPh sb="0" eb="1">
      <t>ユウ</t>
    </rPh>
    <rPh sb="1" eb="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</si>
</sst>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7" sqref="AE27:AI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1164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横浜市立万騎が原中学校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693</v>
      </c>
      <c r="G12" s="260"/>
      <c r="H12" s="260"/>
      <c r="I12" s="260"/>
      <c r="J12" s="260"/>
      <c r="K12" s="260" t="s">
        <v>694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701</v>
      </c>
      <c r="AA12" s="260"/>
      <c r="AB12" s="260"/>
      <c r="AC12" s="260"/>
      <c r="AD12" s="260"/>
      <c r="AE12" s="260" t="s">
        <v>702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703</v>
      </c>
      <c r="AA13" s="240"/>
      <c r="AB13" s="240"/>
      <c r="AC13" s="240"/>
      <c r="AD13" s="249"/>
      <c r="AE13" s="240" t="s">
        <v>704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697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706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390" t="s">
        <v>700</v>
      </c>
      <c r="G16" s="391"/>
      <c r="H16" s="391"/>
      <c r="I16" s="391"/>
      <c r="J16" s="392"/>
      <c r="K16" s="240" t="s">
        <v>699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707</v>
      </c>
      <c r="AA16" s="240"/>
      <c r="AB16" s="240"/>
      <c r="AC16" s="240"/>
      <c r="AD16" s="249"/>
      <c r="AE16" s="240" t="s">
        <v>708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393"/>
      <c r="G17" s="394"/>
      <c r="H17" s="394"/>
      <c r="I17" s="394"/>
      <c r="J17" s="395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396" t="s">
        <v>705</v>
      </c>
      <c r="G22" s="397"/>
      <c r="H22" s="397"/>
      <c r="I22" s="397"/>
      <c r="J22" s="397"/>
      <c r="K22" s="397" t="s">
        <v>709</v>
      </c>
      <c r="L22" s="397"/>
      <c r="M22" s="397"/>
      <c r="N22" s="397"/>
      <c r="O22" s="398"/>
      <c r="P22" s="399">
        <v>2</v>
      </c>
      <c r="Q22" s="399"/>
      <c r="R22" s="400">
        <v>150</v>
      </c>
      <c r="S22" s="401"/>
      <c r="T22" s="104" t="s">
        <v>544</v>
      </c>
      <c r="U22" s="105"/>
      <c r="V22" s="111">
        <v>7</v>
      </c>
      <c r="W22" s="112"/>
      <c r="X22" s="399">
        <v>7</v>
      </c>
      <c r="Y22" s="399"/>
      <c r="Z22" s="396" t="s">
        <v>729</v>
      </c>
      <c r="AA22" s="397"/>
      <c r="AB22" s="397"/>
      <c r="AC22" s="397"/>
      <c r="AD22" s="397"/>
      <c r="AE22" s="397" t="s">
        <v>730</v>
      </c>
      <c r="AF22" s="397"/>
      <c r="AG22" s="397"/>
      <c r="AH22" s="397"/>
      <c r="AI22" s="398"/>
      <c r="AJ22" s="399">
        <v>2</v>
      </c>
      <c r="AK22" s="399"/>
      <c r="AL22" s="400">
        <v>162</v>
      </c>
      <c r="AM22" s="401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402" t="s">
        <v>707</v>
      </c>
      <c r="G23" s="403"/>
      <c r="H23" s="403"/>
      <c r="I23" s="403"/>
      <c r="J23" s="403"/>
      <c r="K23" s="403" t="s">
        <v>708</v>
      </c>
      <c r="L23" s="403"/>
      <c r="M23" s="403"/>
      <c r="N23" s="403"/>
      <c r="O23" s="404"/>
      <c r="P23" s="405"/>
      <c r="Q23" s="405"/>
      <c r="R23" s="406"/>
      <c r="S23" s="407"/>
      <c r="T23" s="92"/>
      <c r="U23" s="93"/>
      <c r="V23" s="94"/>
      <c r="W23" s="95"/>
      <c r="X23" s="405"/>
      <c r="Y23" s="405"/>
      <c r="Z23" s="402" t="s">
        <v>731</v>
      </c>
      <c r="AA23" s="403"/>
      <c r="AB23" s="403"/>
      <c r="AC23" s="403"/>
      <c r="AD23" s="403"/>
      <c r="AE23" s="403" t="s">
        <v>732</v>
      </c>
      <c r="AF23" s="403"/>
      <c r="AG23" s="403"/>
      <c r="AH23" s="403"/>
      <c r="AI23" s="404"/>
      <c r="AJ23" s="405"/>
      <c r="AK23" s="405"/>
      <c r="AL23" s="406"/>
      <c r="AM23" s="407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408" t="s">
        <v>710</v>
      </c>
      <c r="G24" s="409"/>
      <c r="H24" s="409"/>
      <c r="I24" s="409"/>
      <c r="J24" s="409"/>
      <c r="K24" s="409" t="s">
        <v>711</v>
      </c>
      <c r="L24" s="409"/>
      <c r="M24" s="409"/>
      <c r="N24" s="409"/>
      <c r="O24" s="410"/>
      <c r="P24" s="411">
        <v>2</v>
      </c>
      <c r="Q24" s="411"/>
      <c r="R24" s="412">
        <v>157</v>
      </c>
      <c r="S24" s="413"/>
      <c r="T24" s="68" t="s">
        <v>544</v>
      </c>
      <c r="U24" s="69"/>
      <c r="V24" s="84">
        <v>8</v>
      </c>
      <c r="W24" s="85"/>
      <c r="X24" s="411">
        <v>8</v>
      </c>
      <c r="Y24" s="411"/>
      <c r="Z24" s="408" t="s">
        <v>733</v>
      </c>
      <c r="AA24" s="409"/>
      <c r="AB24" s="409"/>
      <c r="AC24" s="409"/>
      <c r="AD24" s="409"/>
      <c r="AE24" s="409" t="s">
        <v>734</v>
      </c>
      <c r="AF24" s="409"/>
      <c r="AG24" s="409"/>
      <c r="AH24" s="409"/>
      <c r="AI24" s="410"/>
      <c r="AJ24" s="411">
        <v>1</v>
      </c>
      <c r="AK24" s="411"/>
      <c r="AL24" s="412">
        <v>153</v>
      </c>
      <c r="AM24" s="413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414" t="s">
        <v>712</v>
      </c>
      <c r="G25" s="415"/>
      <c r="H25" s="415"/>
      <c r="I25" s="415"/>
      <c r="J25" s="415"/>
      <c r="K25" s="415" t="s">
        <v>713</v>
      </c>
      <c r="L25" s="415"/>
      <c r="M25" s="415"/>
      <c r="N25" s="415"/>
      <c r="O25" s="416"/>
      <c r="P25" s="417"/>
      <c r="Q25" s="417"/>
      <c r="R25" s="406"/>
      <c r="S25" s="407"/>
      <c r="T25" s="97"/>
      <c r="U25" s="98"/>
      <c r="V25" s="102"/>
      <c r="W25" s="103"/>
      <c r="X25" s="417"/>
      <c r="Y25" s="417"/>
      <c r="Z25" s="414" t="s">
        <v>735</v>
      </c>
      <c r="AA25" s="415"/>
      <c r="AB25" s="415"/>
      <c r="AC25" s="415"/>
      <c r="AD25" s="415"/>
      <c r="AE25" s="415" t="s">
        <v>736</v>
      </c>
      <c r="AF25" s="415"/>
      <c r="AG25" s="415"/>
      <c r="AH25" s="415"/>
      <c r="AI25" s="416"/>
      <c r="AJ25" s="417"/>
      <c r="AK25" s="417"/>
      <c r="AL25" s="406"/>
      <c r="AM25" s="407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408" t="s">
        <v>714</v>
      </c>
      <c r="G26" s="409"/>
      <c r="H26" s="409"/>
      <c r="I26" s="409"/>
      <c r="J26" s="409"/>
      <c r="K26" s="409" t="s">
        <v>715</v>
      </c>
      <c r="L26" s="409"/>
      <c r="M26" s="409"/>
      <c r="N26" s="409"/>
      <c r="O26" s="410"/>
      <c r="P26" s="411">
        <v>2</v>
      </c>
      <c r="Q26" s="411"/>
      <c r="R26" s="412">
        <v>161</v>
      </c>
      <c r="S26" s="413"/>
      <c r="T26" s="296" t="s">
        <v>544</v>
      </c>
      <c r="U26" s="297"/>
      <c r="V26" s="94">
        <v>9</v>
      </c>
      <c r="W26" s="95"/>
      <c r="X26" s="411">
        <v>9</v>
      </c>
      <c r="Y26" s="411"/>
      <c r="Z26" s="408" t="s">
        <v>737</v>
      </c>
      <c r="AA26" s="409"/>
      <c r="AB26" s="409"/>
      <c r="AC26" s="409"/>
      <c r="AD26" s="409"/>
      <c r="AE26" s="409" t="s">
        <v>738</v>
      </c>
      <c r="AF26" s="409"/>
      <c r="AG26" s="409"/>
      <c r="AH26" s="409"/>
      <c r="AI26" s="410"/>
      <c r="AJ26" s="411">
        <v>1</v>
      </c>
      <c r="AK26" s="411"/>
      <c r="AL26" s="412">
        <v>157</v>
      </c>
      <c r="AM26" s="413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414" t="s">
        <v>716</v>
      </c>
      <c r="G27" s="415"/>
      <c r="H27" s="415"/>
      <c r="I27" s="415"/>
      <c r="J27" s="415"/>
      <c r="K27" s="415" t="s">
        <v>717</v>
      </c>
      <c r="L27" s="415"/>
      <c r="M27" s="415"/>
      <c r="N27" s="415"/>
      <c r="O27" s="416"/>
      <c r="P27" s="417"/>
      <c r="Q27" s="417"/>
      <c r="R27" s="406"/>
      <c r="S27" s="407"/>
      <c r="T27" s="296"/>
      <c r="U27" s="297"/>
      <c r="V27" s="94"/>
      <c r="W27" s="95"/>
      <c r="X27" s="417"/>
      <c r="Y27" s="417"/>
      <c r="Z27" s="414" t="s">
        <v>739</v>
      </c>
      <c r="AA27" s="415"/>
      <c r="AB27" s="415"/>
      <c r="AC27" s="415"/>
      <c r="AD27" s="415"/>
      <c r="AE27" s="415" t="s">
        <v>740</v>
      </c>
      <c r="AF27" s="415"/>
      <c r="AG27" s="415"/>
      <c r="AH27" s="415"/>
      <c r="AI27" s="416"/>
      <c r="AJ27" s="417"/>
      <c r="AK27" s="417"/>
      <c r="AL27" s="406"/>
      <c r="AM27" s="407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408" t="s">
        <v>718</v>
      </c>
      <c r="G28" s="409"/>
      <c r="H28" s="409"/>
      <c r="I28" s="409"/>
      <c r="J28" s="409"/>
      <c r="K28" s="409" t="s">
        <v>698</v>
      </c>
      <c r="L28" s="409"/>
      <c r="M28" s="409"/>
      <c r="N28" s="409"/>
      <c r="O28" s="410"/>
      <c r="P28" s="411">
        <v>2</v>
      </c>
      <c r="Q28" s="411"/>
      <c r="R28" s="412">
        <v>156</v>
      </c>
      <c r="S28" s="413"/>
      <c r="T28" s="290" t="s">
        <v>544</v>
      </c>
      <c r="U28" s="291"/>
      <c r="V28" s="84">
        <v>10</v>
      </c>
      <c r="W28" s="85"/>
      <c r="X28" s="411">
        <v>10</v>
      </c>
      <c r="Y28" s="411"/>
      <c r="Z28" s="408" t="s">
        <v>741</v>
      </c>
      <c r="AA28" s="409"/>
      <c r="AB28" s="409"/>
      <c r="AC28" s="409"/>
      <c r="AD28" s="409"/>
      <c r="AE28" s="409" t="s">
        <v>742</v>
      </c>
      <c r="AF28" s="409"/>
      <c r="AG28" s="409"/>
      <c r="AH28" s="409"/>
      <c r="AI28" s="410"/>
      <c r="AJ28" s="411">
        <v>1</v>
      </c>
      <c r="AK28" s="411"/>
      <c r="AL28" s="412">
        <v>155</v>
      </c>
      <c r="AM28" s="413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414" t="s">
        <v>719</v>
      </c>
      <c r="G29" s="415"/>
      <c r="H29" s="415"/>
      <c r="I29" s="415"/>
      <c r="J29" s="415"/>
      <c r="K29" s="415" t="s">
        <v>720</v>
      </c>
      <c r="L29" s="415"/>
      <c r="M29" s="415"/>
      <c r="N29" s="415"/>
      <c r="O29" s="416"/>
      <c r="P29" s="417"/>
      <c r="Q29" s="417"/>
      <c r="R29" s="406"/>
      <c r="S29" s="407"/>
      <c r="T29" s="290"/>
      <c r="U29" s="291"/>
      <c r="V29" s="102"/>
      <c r="W29" s="103"/>
      <c r="X29" s="417"/>
      <c r="Y29" s="417"/>
      <c r="Z29" s="414" t="s">
        <v>743</v>
      </c>
      <c r="AA29" s="415"/>
      <c r="AB29" s="415"/>
      <c r="AC29" s="415"/>
      <c r="AD29" s="415"/>
      <c r="AE29" s="415" t="s">
        <v>744</v>
      </c>
      <c r="AF29" s="415"/>
      <c r="AG29" s="415"/>
      <c r="AH29" s="415"/>
      <c r="AI29" s="416"/>
      <c r="AJ29" s="417"/>
      <c r="AK29" s="417"/>
      <c r="AL29" s="406"/>
      <c r="AM29" s="407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408" t="s">
        <v>721</v>
      </c>
      <c r="G30" s="409"/>
      <c r="H30" s="409"/>
      <c r="I30" s="409"/>
      <c r="J30" s="409"/>
      <c r="K30" s="409" t="s">
        <v>722</v>
      </c>
      <c r="L30" s="409"/>
      <c r="M30" s="409"/>
      <c r="N30" s="409"/>
      <c r="O30" s="410"/>
      <c r="P30" s="411">
        <v>2</v>
      </c>
      <c r="Q30" s="411"/>
      <c r="R30" s="412">
        <v>160</v>
      </c>
      <c r="S30" s="413"/>
      <c r="T30" s="290" t="s">
        <v>544</v>
      </c>
      <c r="U30" s="291"/>
      <c r="V30" s="77">
        <v>11</v>
      </c>
      <c r="W30" s="78"/>
      <c r="X30" s="411">
        <v>11</v>
      </c>
      <c r="Y30" s="411"/>
      <c r="Z30" s="408" t="s">
        <v>745</v>
      </c>
      <c r="AA30" s="409"/>
      <c r="AB30" s="409"/>
      <c r="AC30" s="409"/>
      <c r="AD30" s="409"/>
      <c r="AE30" s="409" t="s">
        <v>746</v>
      </c>
      <c r="AF30" s="409"/>
      <c r="AG30" s="409"/>
      <c r="AH30" s="409"/>
      <c r="AI30" s="410"/>
      <c r="AJ30" s="411">
        <v>1</v>
      </c>
      <c r="AK30" s="411"/>
      <c r="AL30" s="412">
        <v>161</v>
      </c>
      <c r="AM30" s="413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414" t="s">
        <v>723</v>
      </c>
      <c r="G31" s="415"/>
      <c r="H31" s="415"/>
      <c r="I31" s="415"/>
      <c r="J31" s="415"/>
      <c r="K31" s="415" t="s">
        <v>724</v>
      </c>
      <c r="L31" s="415"/>
      <c r="M31" s="415"/>
      <c r="N31" s="415"/>
      <c r="O31" s="416"/>
      <c r="P31" s="417"/>
      <c r="Q31" s="417"/>
      <c r="R31" s="406"/>
      <c r="S31" s="407"/>
      <c r="T31" s="290"/>
      <c r="U31" s="291"/>
      <c r="V31" s="77"/>
      <c r="W31" s="78"/>
      <c r="X31" s="417"/>
      <c r="Y31" s="417"/>
      <c r="Z31" s="414" t="s">
        <v>747</v>
      </c>
      <c r="AA31" s="415"/>
      <c r="AB31" s="415"/>
      <c r="AC31" s="415"/>
      <c r="AD31" s="415"/>
      <c r="AE31" s="415" t="s">
        <v>748</v>
      </c>
      <c r="AF31" s="415"/>
      <c r="AG31" s="415"/>
      <c r="AH31" s="415"/>
      <c r="AI31" s="416"/>
      <c r="AJ31" s="417"/>
      <c r="AK31" s="417"/>
      <c r="AL31" s="406"/>
      <c r="AM31" s="407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408" t="s">
        <v>725</v>
      </c>
      <c r="G32" s="409"/>
      <c r="H32" s="409"/>
      <c r="I32" s="409"/>
      <c r="J32" s="409"/>
      <c r="K32" s="409" t="s">
        <v>726</v>
      </c>
      <c r="L32" s="409"/>
      <c r="M32" s="409"/>
      <c r="N32" s="409"/>
      <c r="O32" s="410"/>
      <c r="P32" s="411">
        <v>2</v>
      </c>
      <c r="Q32" s="411"/>
      <c r="R32" s="412">
        <v>153</v>
      </c>
      <c r="S32" s="413"/>
      <c r="T32" s="290" t="s">
        <v>544</v>
      </c>
      <c r="U32" s="291"/>
      <c r="V32" s="77">
        <v>12</v>
      </c>
      <c r="W32" s="78"/>
      <c r="X32" s="411">
        <v>12</v>
      </c>
      <c r="Y32" s="411"/>
      <c r="Z32" s="408" t="s">
        <v>749</v>
      </c>
      <c r="AA32" s="409"/>
      <c r="AB32" s="409"/>
      <c r="AC32" s="409"/>
      <c r="AD32" s="409"/>
      <c r="AE32" s="409" t="s">
        <v>750</v>
      </c>
      <c r="AF32" s="409"/>
      <c r="AG32" s="409"/>
      <c r="AH32" s="409"/>
      <c r="AI32" s="410"/>
      <c r="AJ32" s="411">
        <v>1</v>
      </c>
      <c r="AK32" s="411"/>
      <c r="AL32" s="412">
        <v>150</v>
      </c>
      <c r="AM32" s="413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418" t="s">
        <v>727</v>
      </c>
      <c r="G33" s="419"/>
      <c r="H33" s="419"/>
      <c r="I33" s="419"/>
      <c r="J33" s="419"/>
      <c r="K33" s="419" t="s">
        <v>728</v>
      </c>
      <c r="L33" s="419"/>
      <c r="M33" s="419"/>
      <c r="N33" s="419"/>
      <c r="O33" s="420"/>
      <c r="P33" s="421"/>
      <c r="Q33" s="421"/>
      <c r="R33" s="422"/>
      <c r="S33" s="423"/>
      <c r="T33" s="298"/>
      <c r="U33" s="299"/>
      <c r="V33" s="79"/>
      <c r="W33" s="80"/>
      <c r="X33" s="421"/>
      <c r="Y33" s="421"/>
      <c r="Z33" s="418" t="s">
        <v>751</v>
      </c>
      <c r="AA33" s="419"/>
      <c r="AB33" s="419"/>
      <c r="AC33" s="419"/>
      <c r="AD33" s="419"/>
      <c r="AE33" s="419" t="s">
        <v>752</v>
      </c>
      <c r="AF33" s="419"/>
      <c r="AG33" s="419"/>
      <c r="AH33" s="419"/>
      <c r="AI33" s="420"/>
      <c r="AJ33" s="421"/>
      <c r="AK33" s="421"/>
      <c r="AL33" s="422"/>
      <c r="AM33" s="423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1164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横浜市立万騎が原中学校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こばやし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小林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しらい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白井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よしの</v>
      </c>
      <c r="F15" s="313"/>
      <c r="G15" s="313"/>
      <c r="H15" s="313"/>
      <c r="I15" s="313"/>
      <c r="J15" s="313" t="str">
        <f>IF(入力!K22="","",入力!K22)</f>
        <v>ふう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なかがわ</v>
      </c>
      <c r="Z15" s="313"/>
      <c r="AA15" s="313"/>
      <c r="AB15" s="313"/>
      <c r="AC15" s="313"/>
      <c r="AD15" s="313" t="str">
        <f>IF(入力!AE22="","",入力!AE22)</f>
        <v>みゆ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162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吉野</v>
      </c>
      <c r="F16" s="327"/>
      <c r="G16" s="327"/>
      <c r="H16" s="327"/>
      <c r="I16" s="327"/>
      <c r="J16" s="327" t="str">
        <f>IF(入力!K23="","",入力!K23)</f>
        <v>風羽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中川</v>
      </c>
      <c r="Z16" s="327"/>
      <c r="AA16" s="327"/>
      <c r="AB16" s="327"/>
      <c r="AC16" s="327"/>
      <c r="AD16" s="327" t="str">
        <f>IF(入力!AE23="","",入力!AE23)</f>
        <v>実優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ささき</v>
      </c>
      <c r="F17" s="308"/>
      <c r="G17" s="308"/>
      <c r="H17" s="308"/>
      <c r="I17" s="308"/>
      <c r="J17" s="308" t="str">
        <f>IF(入力!K24="","",入力!K24)</f>
        <v>れい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157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はやかわ</v>
      </c>
      <c r="Z17" s="308"/>
      <c r="AA17" s="308"/>
      <c r="AB17" s="308"/>
      <c r="AC17" s="308"/>
      <c r="AD17" s="308" t="str">
        <f>IF(入力!AE24="","",入力!AE24)</f>
        <v>ゆみ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佐々木</v>
      </c>
      <c r="F18" s="301"/>
      <c r="G18" s="301"/>
      <c r="H18" s="301"/>
      <c r="I18" s="301"/>
      <c r="J18" s="301" t="str">
        <f>IF(入力!K25="","",入力!K25)</f>
        <v>怜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早川</v>
      </c>
      <c r="Z18" s="301"/>
      <c r="AA18" s="301"/>
      <c r="AB18" s="301"/>
      <c r="AC18" s="301"/>
      <c r="AD18" s="301" t="str">
        <f>IF(入力!AE25="","",入力!AE25)</f>
        <v>由美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しんし</v>
      </c>
      <c r="F19" s="308"/>
      <c r="G19" s="308"/>
      <c r="H19" s="308"/>
      <c r="I19" s="308"/>
      <c r="J19" s="308" t="str">
        <f>IF(入力!K26="","",入力!K26)</f>
        <v>みおん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こさき</v>
      </c>
      <c r="Z19" s="308"/>
      <c r="AA19" s="308"/>
      <c r="AB19" s="308"/>
      <c r="AC19" s="308"/>
      <c r="AD19" s="308" t="str">
        <f>IF(入力!AE26="","",入力!AE26)</f>
        <v>ちひろ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157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進司</v>
      </c>
      <c r="F20" s="301"/>
      <c r="G20" s="301"/>
      <c r="H20" s="301"/>
      <c r="I20" s="301"/>
      <c r="J20" s="301" t="str">
        <f>IF(入力!K27="","",入力!K27)</f>
        <v>美穏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小﨑</v>
      </c>
      <c r="Z20" s="301"/>
      <c r="AA20" s="301"/>
      <c r="AB20" s="301"/>
      <c r="AC20" s="301"/>
      <c r="AD20" s="301" t="str">
        <f>IF(入力!AE27="","",入力!AE27)</f>
        <v>千寛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こくぶん</v>
      </c>
      <c r="F21" s="308"/>
      <c r="G21" s="308"/>
      <c r="H21" s="308"/>
      <c r="I21" s="308"/>
      <c r="J21" s="308" t="str">
        <f>IF(入力!K28="","",入力!K28)</f>
        <v>ほのか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156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いまい</v>
      </c>
      <c r="Z21" s="308"/>
      <c r="AA21" s="308"/>
      <c r="AB21" s="308"/>
      <c r="AC21" s="308"/>
      <c r="AD21" s="308" t="str">
        <f>IF(入力!AE28="","",入力!AE28)</f>
        <v>ちはる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国分</v>
      </c>
      <c r="F22" s="301"/>
      <c r="G22" s="301"/>
      <c r="H22" s="301"/>
      <c r="I22" s="301"/>
      <c r="J22" s="301" t="str">
        <f>IF(入力!K29="","",入力!K29)</f>
        <v>穂野香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今井</v>
      </c>
      <c r="Z22" s="301"/>
      <c r="AA22" s="301"/>
      <c r="AB22" s="301"/>
      <c r="AC22" s="301"/>
      <c r="AD22" s="301" t="str">
        <f>IF(入力!AE29="","",入力!AE29)</f>
        <v>千晴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もりた</v>
      </c>
      <c r="F23" s="308"/>
      <c r="G23" s="308"/>
      <c r="H23" s="308"/>
      <c r="I23" s="308"/>
      <c r="J23" s="308" t="str">
        <f>IF(入力!K30="","",入力!K30)</f>
        <v>まほ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ふくはら</v>
      </c>
      <c r="Z23" s="308"/>
      <c r="AA23" s="308"/>
      <c r="AB23" s="308"/>
      <c r="AC23" s="308"/>
      <c r="AD23" s="308" t="str">
        <f>IF(入力!AE30="","",入力!AE30)</f>
        <v>みおう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161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森田</v>
      </c>
      <c r="F24" s="301"/>
      <c r="G24" s="301"/>
      <c r="H24" s="301"/>
      <c r="I24" s="301"/>
      <c r="J24" s="301" t="str">
        <f>IF(入力!K31="","",入力!K31)</f>
        <v>真帆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福原</v>
      </c>
      <c r="Z24" s="301"/>
      <c r="AA24" s="301"/>
      <c r="AB24" s="301"/>
      <c r="AC24" s="301"/>
      <c r="AD24" s="301" t="str">
        <f>IF(入力!AE31="","",入力!AE31)</f>
        <v>未央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ぬまた</v>
      </c>
      <c r="F25" s="308"/>
      <c r="G25" s="308"/>
      <c r="H25" s="308"/>
      <c r="I25" s="308"/>
      <c r="J25" s="308" t="str">
        <f>IF(入力!K32="","",入力!K32)</f>
        <v>あゆ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ふくしま</v>
      </c>
      <c r="Z25" s="308"/>
      <c r="AA25" s="308"/>
      <c r="AB25" s="308"/>
      <c r="AC25" s="308"/>
      <c r="AD25" s="308" t="str">
        <f>IF(入力!AE32="","",入力!AE32)</f>
        <v>ゆうか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沼田</v>
      </c>
      <c r="F26" s="340"/>
      <c r="G26" s="340"/>
      <c r="H26" s="340"/>
      <c r="I26" s="340"/>
      <c r="J26" s="340" t="str">
        <f>IF(入力!K33="","",入力!K33)</f>
        <v>彩夢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福島</v>
      </c>
      <c r="Z26" s="340"/>
      <c r="AA26" s="340"/>
      <c r="AB26" s="340"/>
      <c r="AC26" s="340"/>
      <c r="AD26" s="340" t="str">
        <f>IF(入力!AE33="","",入力!AE33)</f>
        <v>佑佳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1164</v>
      </c>
      <c r="B7" s="31" t="str">
        <f t="shared" ref="B7:C7" si="0">IF($A$8="","",IF($A$9="",B8,B8&amp;"・"&amp;B9))</f>
        <v>横浜市立万騎が原中学校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241</v>
      </c>
      <c r="G7" s="31" t="str">
        <f t="shared" si="1"/>
        <v>0836</v>
      </c>
      <c r="H7" s="31">
        <f t="shared" si="1"/>
        <v>0</v>
      </c>
      <c r="I7" s="31" t="str">
        <f t="shared" si="1"/>
        <v>横浜市旭区万騎が原３１</v>
      </c>
      <c r="J7" s="31">
        <f t="shared" si="1"/>
        <v>0</v>
      </c>
      <c r="K7" s="31" t="str">
        <f t="shared" si="1"/>
        <v>045</v>
      </c>
      <c r="L7" s="31" t="str">
        <f t="shared" si="1"/>
        <v>391</v>
      </c>
      <c r="M7" s="31" t="str">
        <f t="shared" si="1"/>
        <v>5514</v>
      </c>
      <c r="N7" s="31" t="str">
        <f t="shared" si="1"/>
        <v>045</v>
      </c>
      <c r="O7" s="31" t="str">
        <f t="shared" si="1"/>
        <v>391</v>
      </c>
      <c r="P7" s="31" t="str">
        <f t="shared" si="1"/>
        <v>5537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1164</v>
      </c>
      <c r="B8" s="32" t="str">
        <f>IF(入力!$F$3="","",入力!$F$3)</f>
        <v>横浜市立万騎が原中学校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241</v>
      </c>
      <c r="G8" s="42" t="str">
        <f>IF(入力!$I$6="","",入力!$I$6)</f>
        <v>0836</v>
      </c>
      <c r="H8" s="32"/>
      <c r="I8" s="32" t="str">
        <f>IF(入力!$L$5="","",入力!$L$5)</f>
        <v>横浜市旭区万騎が原３１</v>
      </c>
      <c r="J8" s="32"/>
      <c r="K8" s="42" t="str">
        <f>IF(入力!$AB$4="","",入力!$AB$4)</f>
        <v>045</v>
      </c>
      <c r="L8" s="42" t="str">
        <f>IF(入力!$AG$4="","",入力!$AG$4)</f>
        <v>391</v>
      </c>
      <c r="M8" s="42" t="str">
        <f>IF(入力!$AL$4="","",入力!$AL$4)</f>
        <v>5514</v>
      </c>
      <c r="N8" s="42" t="str">
        <f>IF(入力!$AB$6="","",入力!$AB$6)</f>
        <v>045</v>
      </c>
      <c r="O8" s="42" t="str">
        <f>IF(入力!$AG$6="","",入力!$AG$6)</f>
        <v>391</v>
      </c>
      <c r="P8" s="42" t="str">
        <f>IF(入力!$AL$6="","",入力!$AL$6)</f>
        <v>5537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5514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小林</v>
      </c>
      <c r="D16" s="32" t="str">
        <f>IF(入力!$K$13="","",入力!$K$13)</f>
        <v>壽人</v>
      </c>
      <c r="E16" s="32" t="str">
        <f>IF(入力!$F$12="","",入力!$F$12)</f>
        <v>こばやし</v>
      </c>
      <c r="F16" s="32" t="str">
        <f>IF(入力!$K$12="","",入力!$K$12)</f>
        <v>としひと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田邊</v>
      </c>
      <c r="D17" s="32" t="str">
        <f>IF(入力!$AE$13="","",入力!$AE$13)</f>
        <v>静花</v>
      </c>
      <c r="E17" s="32" t="str">
        <f>IF(入力!$Z$12="","",入力!$Z$12)</f>
        <v>たなべ</v>
      </c>
      <c r="F17" s="32" t="str">
        <f>IF(入力!$AE$12="","",入力!$AE$12)</f>
        <v>しずか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白井</v>
      </c>
      <c r="D20" s="32" t="str">
        <f>IF(入力!$K$16="","",入力!$K$16)</f>
        <v>ほのか</v>
      </c>
      <c r="E20" s="32" t="str">
        <f>IF(入力!$F$15="","",入力!$F$15)</f>
        <v>しらい</v>
      </c>
      <c r="F20" s="32" t="str">
        <f>IF(入力!$K$15="","",入力!$K$15)</f>
        <v>ほのか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吉野</v>
      </c>
      <c r="D24" s="32" t="str">
        <f>IF(入力!$AE$16="","",入力!$AE$16)</f>
        <v>風羽</v>
      </c>
      <c r="E24" s="32" t="str">
        <f>IF(入力!$Z$15="","",入力!$Z$15)</f>
        <v>よしの</v>
      </c>
      <c r="F24" s="32" t="str">
        <f>IF(入力!$AE$15="","",入力!$AE$15)</f>
        <v>ふう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吉野</v>
      </c>
      <c r="D53" s="32" t="str">
        <f>IF(OR(L53&lt;&gt;"○",入力!K23=""),"",入力!K23)</f>
        <v>風羽</v>
      </c>
      <c r="E53" s="32" t="str">
        <f>IF(OR(L53&lt;&gt;"○",入力!F22=""),"",入力!F22)</f>
        <v>よしの</v>
      </c>
      <c r="F53" s="32" t="str">
        <f>IF(OR(L53&lt;&gt;"○",入力!K22=""),"",入力!K22)</f>
        <v>ふう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佐々木</v>
      </c>
      <c r="D54" s="32" t="str">
        <f>IF(OR(L54&lt;&gt;"○",入力!K25=""),"",入力!K25)</f>
        <v>怜</v>
      </c>
      <c r="E54" s="32" t="str">
        <f>IF(OR(L54&lt;&gt;"○",入力!F24=""),"",入力!F24)</f>
        <v>ささき</v>
      </c>
      <c r="F54" s="32" t="str">
        <f>IF(OR(L54&lt;&gt;"○",入力!K24=""),"",入力!K24)</f>
        <v>れい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進司</v>
      </c>
      <c r="D55" s="32" t="str">
        <f>IF(OR(L55&lt;&gt;"○",入力!K27=""),"",入力!K27)</f>
        <v>美穏</v>
      </c>
      <c r="E55" s="32" t="str">
        <f>IF(OR(L55&lt;&gt;"○",入力!F26=""),"",入力!F26)</f>
        <v>しんし</v>
      </c>
      <c r="F55" s="32" t="str">
        <f>IF(OR(L55&lt;&gt;"○",入力!K26=""),"",入力!K26)</f>
        <v>みおん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国分</v>
      </c>
      <c r="D56" s="32" t="str">
        <f>IF(OR(L56&lt;&gt;"○",入力!K29=""),"",入力!K29)</f>
        <v>穂野香</v>
      </c>
      <c r="E56" s="32" t="str">
        <f>IF(OR(L56&lt;&gt;"○",入力!F28=""),"",入力!F28)</f>
        <v>こくぶん</v>
      </c>
      <c r="F56" s="32" t="str">
        <f>IF(OR(L56&lt;&gt;"○",入力!K28=""),"",入力!K28)</f>
        <v>ほのか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森田</v>
      </c>
      <c r="D57" s="32" t="str">
        <f>IF(OR(L57&lt;&gt;"○",入力!K31=""),"",入力!K31)</f>
        <v>真帆</v>
      </c>
      <c r="E57" s="32" t="str">
        <f>IF(OR(L57&lt;&gt;"○",入力!F30=""),"",入力!F30)</f>
        <v>もりた</v>
      </c>
      <c r="F57" s="32" t="str">
        <f>IF(OR(L57&lt;&gt;"○",入力!K30=""),"",入力!K30)</f>
        <v>まほ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沼田</v>
      </c>
      <c r="D58" s="32" t="str">
        <f>IF(OR(L58&lt;&gt;"○",入力!K33=""),"",入力!K33)</f>
        <v>彩夢</v>
      </c>
      <c r="E58" s="32" t="str">
        <f>IF(OR(L58&lt;&gt;"○",入力!F32=""),"",入力!F32)</f>
        <v>ぬまた</v>
      </c>
      <c r="F58" s="32" t="str">
        <f>IF(OR(L58&lt;&gt;"○",入力!K32=""),"",入力!K32)</f>
        <v>あゆ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中川</v>
      </c>
      <c r="D59" s="32" t="str">
        <f>IF(OR(L59&lt;&gt;"○",入力!AE23=""),"",入力!AE23)</f>
        <v>実優</v>
      </c>
      <c r="E59" s="32" t="str">
        <f>IF(OR(L59&lt;&gt;"○",入力!Z22=""),"",入力!Z22)</f>
        <v>なかがわ</v>
      </c>
      <c r="F59" s="32" t="str">
        <f>IF(OR(L59&lt;&gt;"○",入力!AE22=""),"",入力!AE22)</f>
        <v>みゆ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早川</v>
      </c>
      <c r="D60" s="32" t="str">
        <f>IF(OR(L60&lt;&gt;"○",入力!AE25=""),"",入力!AE25)</f>
        <v>由美</v>
      </c>
      <c r="E60" s="32" t="str">
        <f>IF(OR(L60&lt;&gt;"○",入力!Z24=""),"",入力!Z24)</f>
        <v>はやかわ</v>
      </c>
      <c r="F60" s="32" t="str">
        <f>IF(OR(L60&lt;&gt;"○",入力!AE24=""),"",入力!AE24)</f>
        <v>ゆみ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小﨑</v>
      </c>
      <c r="D61" s="32" t="str">
        <f>IF(OR(L61&lt;&gt;"○",入力!AE27=""),"",入力!AE27)</f>
        <v>千寛</v>
      </c>
      <c r="E61" s="32" t="str">
        <f>IF(OR(L61&lt;&gt;"○",入力!Z26=""),"",入力!Z26)</f>
        <v>こさき</v>
      </c>
      <c r="F61" s="32" t="str">
        <f>IF(OR(L61&lt;&gt;"○",入力!AE26=""),"",入力!AE26)</f>
        <v>ちひろ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今井</v>
      </c>
      <c r="D62" s="32" t="str">
        <f>IF(OR(L62&lt;&gt;"○",入力!AE29=""),"",入力!AE29)</f>
        <v>千晴</v>
      </c>
      <c r="E62" s="32" t="str">
        <f>IF(OR(L62&lt;&gt;"○",入力!Z28=""),"",入力!Z28)</f>
        <v>いまい</v>
      </c>
      <c r="F62" s="32" t="str">
        <f>IF(OR(L62&lt;&gt;"○",入力!AE28=""),"",入力!AE28)</f>
        <v>ちはる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福原</v>
      </c>
      <c r="D63" s="32" t="str">
        <f>IF(OR(L63&lt;&gt;"○",入力!AE31=""),"",入力!AE31)</f>
        <v>未央</v>
      </c>
      <c r="E63" s="32" t="str">
        <f>IF(OR(L63&lt;&gt;"○",入力!Z30=""),"",入力!Z30)</f>
        <v>ふくはら</v>
      </c>
      <c r="F63" s="32" t="str">
        <f>IF(OR(L63&lt;&gt;"○",入力!AE30=""),"",入力!AE30)</f>
        <v>みおう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福島</v>
      </c>
      <c r="D64" s="32" t="str">
        <f>IF(OR(L64&lt;&gt;"○",入力!AE33=""),"",入力!AE33)</f>
        <v>佑佳</v>
      </c>
      <c r="E64" s="32" t="str">
        <f>IF(OR(L64&lt;&gt;"○",入力!Z32=""),"",入力!Z32)</f>
        <v>ふくしま</v>
      </c>
      <c r="F64" s="32" t="str">
        <f>IF(OR(L64&lt;&gt;"○",入力!AE32=""),"",入力!AE32)</f>
        <v>ゆうか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小林壽人</cp:lastModifiedBy>
  <cp:lastPrinted>2019-02-13T13:45:19Z</cp:lastPrinted>
  <dcterms:created xsi:type="dcterms:W3CDTF">2006-11-03T01:52:14Z</dcterms:created>
  <dcterms:modified xsi:type="dcterms:W3CDTF">2019-11-09T00:38:32Z</dcterms:modified>
</cp:coreProperties>
</file>