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4525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<sst xmlns="http://schemas.openxmlformats.org/spreadsheetml/2006/main" count="1480" uniqueCount="759">
  <si>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</si>
  <si>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</si>
  <si>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</si>
  <si>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</si>
  <si>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</si>
  <si>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</si>
  <si>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</si>
  <si>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</si>
  <si>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</si>
  <si>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</si>
  <si>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</si>
  <si>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</si>
  <si>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</si>
  <si>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</si>
  <si>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</si>
  <si>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</si>
  <si>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</si>
  <si>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</si>
  <si>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</si>
  <si>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</si>
  <si>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</si>
  <si>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</si>
  <si>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</si>
  <si>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</si>
  <si>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</si>
  <si>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</si>
  <si>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</si>
  <si>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</si>
  <si>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</si>
  <si>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</si>
  <si>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</si>
  <si>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</si>
  <si>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</si>
  <si>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</si>
  <si>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</si>
  <si>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</si>
  <si>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</si>
  <si>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</si>
  <si>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</si>
  <si>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</si>
  <si>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</si>
  <si>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</si>
  <si>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</si>
  <si>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</si>
  <si>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</si>
  <si>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</si>
  <si>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</si>
  <si>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</si>
  <si>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</si>
  <si>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</si>
  <si>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</si>
  <si>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</si>
  <si>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</si>
  <si>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</si>
  <si>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</si>
  <si>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</si>
  <si>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</si>
  <si>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</si>
  <si>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</si>
  <si>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</si>
  <si>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</si>
  <si>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</si>
  <si>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</si>
  <si>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</si>
  <si>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</si>
  <si>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</si>
  <si>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</si>
  <si>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</si>
  <si>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</si>
  <si>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</si>
  <si>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</si>
  <si>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</si>
  <si>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</si>
  <si>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</si>
  <si>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</si>
  <si>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</si>
  <si>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</si>
  <si>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</si>
  <si>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</si>
  <si>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</si>
  <si>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</si>
  <si>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</si>
  <si>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</si>
  <si>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</si>
  <si>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</si>
  <si>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</si>
  <si>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</si>
  <si>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</si>
  <si>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</si>
  <si>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</si>
  <si>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</si>
  <si>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</si>
  <si>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</si>
  <si>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</si>
  <si>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</si>
  <si>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</si>
  <si>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</si>
  <si>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</si>
  <si>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</si>
  <si>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</si>
  <si>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</si>
  <si>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</si>
  <si>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</si>
  <si>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</si>
  <si>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</si>
  <si>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</si>
  <si>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</si>
  <si>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</si>
  <si>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</si>
  <si>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</si>
  <si>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</si>
  <si>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</si>
  <si>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</si>
  <si>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</si>
  <si>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</si>
  <si>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</si>
  <si>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</si>
  <si>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</si>
  <si>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</si>
  <si>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</si>
  <si>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</si>
  <si>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</si>
  <si>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</si>
  <si>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</si>
  <si>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</si>
  <si>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</si>
  <si>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</si>
  <si>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</si>
  <si>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</si>
  <si>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</si>
  <si>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</si>
  <si>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</si>
  <si>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</si>
  <si>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</si>
  <si>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</si>
  <si>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</si>
  <si>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</si>
  <si>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</si>
  <si>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</si>
  <si>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</si>
  <si>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</si>
  <si>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</si>
  <si>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</si>
  <si>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</si>
  <si>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</si>
  <si>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</si>
  <si>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</si>
  <si>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</si>
  <si>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</si>
  <si>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</si>
  <si>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</si>
  <si>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</si>
  <si>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</si>
  <si>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</si>
  <si>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</si>
  <si>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</si>
  <si>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</si>
  <si>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</si>
  <si>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</si>
  <si>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</si>
  <si>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</si>
  <si>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</si>
  <si>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</si>
  <si>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</si>
  <si>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</si>
  <si>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</si>
  <si>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</si>
  <si>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</si>
  <si>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</si>
  <si>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</si>
  <si>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</si>
  <si>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</si>
  <si>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</si>
  <si>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</si>
  <si>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</si>
  <si>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</si>
  <si>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</si>
  <si>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</si>
  <si>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</si>
  <si>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</si>
  <si>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</si>
  <si>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</si>
  <si>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</si>
  <si>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</si>
  <si>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</si>
  <si>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</si>
  <si>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</si>
  <si>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</si>
  <si>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</si>
  <si>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</si>
  <si>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</si>
  <si>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</si>
  <si>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</si>
  <si>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</si>
  <si>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</si>
  <si>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</si>
  <si>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</si>
  <si>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</si>
  <si>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</si>
  <si>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</si>
  <si>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</si>
  <si>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</si>
  <si>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</si>
  <si>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</si>
  <si>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</si>
  <si>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</si>
  <si>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</si>
  <si>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</si>
  <si>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</si>
  <si>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</si>
  <si>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</si>
  <si>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</si>
  <si>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</si>
  <si>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</si>
  <si>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</si>
  <si>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</si>
  <si>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</si>
  <si>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</si>
  <si>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</si>
  <si>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</si>
  <si>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</si>
  <si>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</si>
  <si>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</si>
  <si>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</si>
  <si>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</si>
  <si>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</si>
  <si>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</si>
  <si>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</si>
  <si>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</si>
  <si>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</si>
  <si>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</si>
  <si>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</si>
  <si>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</si>
  <si>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</si>
  <si>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</si>
  <si>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</si>
  <si>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</si>
  <si>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</si>
  <si>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</si>
  <si>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</si>
  <si>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</si>
  <si>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</si>
  <si>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</si>
  <si>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</si>
  <si>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</si>
  <si>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</si>
  <si>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</si>
  <si>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</si>
  <si>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</si>
  <si>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</si>
  <si>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</si>
  <si>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</si>
  <si>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</si>
  <si>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</si>
  <si>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</si>
  <si>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</si>
  <si>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</si>
  <si>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</si>
  <si>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</si>
  <si>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</si>
  <si>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</si>
  <si>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</si>
  <si>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</si>
  <si>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</si>
  <si>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</si>
  <si>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</si>
  <si>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</si>
  <si>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</si>
  <si>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</si>
  <si>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</si>
  <si>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</si>
  <si>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</si>
  <si>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</si>
  <si>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</si>
  <si>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</si>
  <si>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</si>
  <si>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</si>
  <si>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</si>
  <si>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</si>
  <si>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</si>
  <si>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</si>
  <si>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</si>
  <si>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</si>
  <si>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</si>
  <si>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</si>
  <si>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</si>
  <si>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</si>
  <si>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</si>
  <si>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</si>
  <si>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</si>
  <si>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</si>
  <si>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</si>
  <si>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</si>
  <si>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</si>
  <si>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</si>
  <si>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</si>
  <si>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</si>
  <si>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</si>
  <si>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</si>
  <si>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</si>
  <si>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</si>
  <si>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</si>
  <si>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</si>
  <si>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</si>
  <si>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</si>
  <si>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</si>
  <si>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</si>
  <si>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</si>
  <si>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</si>
  <si>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</si>
  <si>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</si>
  <si>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</si>
  <si>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</si>
  <si>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</si>
  <si>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</si>
  <si>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</si>
  <si>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</si>
  <si>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</si>
  <si>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</si>
  <si>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</si>
  <si>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</si>
  <si>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</si>
  <si>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</si>
  <si>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</si>
  <si>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</si>
  <si>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</si>
  <si>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</si>
  <si>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</si>
  <si>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</si>
  <si>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</si>
  <si>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</si>
  <si>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</si>
  <si>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</si>
  <si>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</si>
  <si>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</si>
  <si>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</si>
  <si>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</si>
  <si>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</si>
  <si>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</si>
  <si>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</si>
  <si>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</si>
  <si>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</si>
  <si>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</si>
  <si>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</si>
  <si>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</si>
  <si>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</si>
  <si>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</si>
  <si>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</si>
  <si>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</si>
  <si>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</si>
  <si>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</si>
  <si>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</si>
  <si>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</si>
  <si>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</si>
  <si>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</si>
  <si>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</si>
  <si>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</si>
  <si>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</si>
  <si>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</si>
  <si>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</si>
  <si>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</si>
  <si>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</si>
  <si>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</si>
  <si>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</si>
  <si>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</si>
  <si>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</si>
  <si>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</si>
  <si>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</si>
  <si>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</si>
  <si>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</si>
  <si>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</si>
  <si>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</si>
  <si>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</si>
  <si>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</si>
  <si>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</si>
  <si>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</si>
  <si>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</si>
  <si>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</si>
  <si>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</si>
  <si>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</si>
  <si>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</si>
  <si>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</si>
  <si>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</si>
  <si>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</si>
  <si>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</si>
  <si>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</si>
  <si>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</si>
  <si>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</si>
  <si>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</si>
  <si>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</si>
  <si>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</si>
  <si>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</si>
  <si>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</si>
  <si>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</si>
  <si>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</si>
  <si>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</si>
  <si>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</si>
  <si>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</si>
  <si>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</si>
  <si>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</si>
  <si>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</si>
  <si>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</si>
  <si>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</si>
  <si>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</si>
  <si>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</si>
  <si>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</si>
  <si>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</si>
  <si>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</si>
  <si>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</si>
  <si>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</si>
  <si>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</si>
  <si>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</si>
  <si>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</si>
  <si>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</si>
  <si>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</si>
  <si>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</si>
  <si>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</si>
  <si>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</si>
  <si>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</si>
  <si>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</si>
  <si>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</si>
  <si>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</si>
  <si>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</si>
  <si>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</si>
  <si>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</si>
  <si>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</si>
  <si>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</si>
  <si>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</si>
  <si>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</si>
  <si>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</si>
  <si>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</si>
  <si>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</si>
  <si>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</si>
  <si>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</si>
  <si>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</si>
  <si>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</si>
  <si>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</si>
  <si>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</si>
  <si>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</si>
  <si>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</si>
  <si>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</si>
  <si>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</si>
  <si>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</si>
  <si>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</si>
  <si>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</si>
  <si>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</si>
  <si>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</si>
  <si>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</si>
  <si>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</si>
  <si>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</si>
  <si>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</si>
  <si>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</si>
  <si>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</si>
  <si>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</si>
  <si>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</si>
  <si>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</si>
  <si>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</si>
  <si>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</si>
  <si>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</si>
  <si>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</si>
  <si>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</si>
  <si>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</si>
  <si>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</si>
  <si>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</si>
  <si>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</si>
  <si>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</si>
  <si>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</si>
  <si>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</si>
  <si>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</si>
  <si>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</si>
  <si>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</si>
  <si>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</si>
  <si>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</si>
  <si>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</si>
  <si>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</si>
  <si>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</si>
  <si>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</si>
  <si>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</si>
  <si>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</si>
  <si>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</si>
  <si>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</si>
  <si>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</si>
  <si>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</si>
  <si>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</si>
  <si>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</si>
  <si>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</si>
  <si>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</si>
  <si>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</si>
  <si>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</si>
  <si>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</si>
  <si>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</si>
  <si>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</si>
  <si>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</si>
  <si>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</si>
  <si>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</si>
  <si>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</si>
  <si>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</si>
  <si>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</si>
  <si>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</si>
  <si>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</si>
  <si>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</si>
  <si>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</si>
  <si>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</si>
  <si>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</si>
  <si>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</si>
  <si>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</si>
  <si>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</si>
  <si>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</si>
  <si>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</si>
  <si>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</si>
  <si>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</si>
  <si>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</si>
  <si>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</si>
  <si>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</si>
  <si>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</si>
  <si>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</si>
  <si>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</si>
  <si>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</si>
  <si>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</si>
  <si>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</si>
  <si>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</si>
  <si>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</si>
  <si>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</si>
  <si>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</si>
  <si>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</si>
  <si>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</si>
  <si>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</si>
  <si>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</si>
  <si>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</si>
  <si>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</si>
  <si>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</si>
  <si>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</si>
  <si>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</si>
  <si>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</si>
  <si>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</si>
  <si>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</si>
  <si>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</si>
  <si>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</si>
  <si>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</si>
  <si>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</si>
  <si>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</si>
  <si>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</si>
  <si>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</si>
  <si>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</si>
  <si>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</si>
  <si>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</si>
  <si>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</si>
  <si>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</si>
  <si>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</si>
  <si>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</si>
  <si>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</si>
  <si>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</si>
  <si>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</si>
  <si>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</si>
  <si>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</si>
  <si>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</si>
  <si>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</si>
  <si>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</si>
  <si>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</si>
  <si>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</si>
  <si>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</si>
  <si>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</si>
  <si>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</si>
  <si>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</si>
  <si>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</si>
  <si>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</si>
  <si>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</si>
  <si>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</si>
  <si>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</si>
  <si>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</si>
  <si>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</si>
  <si>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</si>
  <si>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</si>
  <si>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</si>
  <si>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</si>
  <si>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</si>
  <si>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</si>
  <si>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</si>
  <si>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</si>
  <si>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</si>
  <si>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</si>
  <si>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</si>
  <si>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</si>
  <si>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</si>
  <si>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</si>
  <si>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</si>
  <si>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</si>
  <si>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</si>
  <si>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</si>
  <si>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</si>
  <si>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</si>
  <si>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</si>
  <si>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</si>
  <si>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</si>
  <si>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</si>
  <si>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</si>
  <si>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</si>
  <si>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</si>
  <si>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</si>
  <si>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</si>
  <si>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</si>
  <si>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</si>
  <si>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</si>
  <si>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</si>
  <si>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</si>
  <si>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</si>
  <si>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</si>
  <si>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</si>
  <si>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</si>
  <si>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</si>
  <si>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</si>
  <si>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</si>
  <si>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</si>
  <si>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</si>
  <si>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</si>
  <si>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</si>
  <si>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</si>
  <si>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</si>
  <si>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</si>
  <si>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</si>
  <si>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</si>
  <si>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</si>
  <si>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</si>
  <si>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</si>
  <si>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</si>
  <si>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</si>
  <si>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</si>
  <si>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</si>
  <si>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</si>
  <si>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</si>
  <si>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</si>
  <si>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</si>
  <si>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</si>
  <si>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</si>
  <si>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</si>
  <si>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</si>
  <si>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</si>
  <si>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</si>
  <si>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</si>
  <si>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</si>
  <si>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</si>
  <si>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</si>
  <si>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</si>
  <si>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</si>
  <si>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</si>
  <si>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</si>
  <si>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</si>
  <si>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</si>
  <si>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</si>
  <si>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</si>
  <si>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</si>
  <si>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</si>
  <si>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</si>
  <si>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</si>
  <si>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</si>
  <si>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</si>
  <si>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</si>
  <si>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</si>
  <si>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</si>
  <si>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</si>
  <si>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</si>
  <si>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</si>
  <si>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</si>
  <si>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</si>
  <si>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</si>
  <si>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</si>
  <si>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</si>
  <si>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</si>
  <si>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</si>
  <si>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</si>
  <si>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</si>
  <si>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</si>
  <si>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</si>
  <si>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</si>
  <si>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</si>
  <si>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</si>
  <si>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</si>
  <si>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</si>
  <si>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</si>
  <si>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</si>
  <si>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</si>
  <si>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</si>
  <si>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</si>
  <si>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</si>
  <si>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</si>
  <si>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</si>
  <si>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</si>
  <si>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</si>
  <si>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</si>
  <si>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</si>
  <si>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</si>
  <si>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</si>
  <si>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</si>
  <si>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</si>
  <si>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</si>
  <si>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</si>
  <si>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784</t>
    <phoneticPr fontId="2"/>
  </si>
  <si>
    <t>7311</t>
    <phoneticPr fontId="2"/>
  </si>
  <si>
    <t>236</t>
    <phoneticPr fontId="2"/>
  </si>
  <si>
    <t>0042</t>
    <phoneticPr fontId="2"/>
  </si>
  <si>
    <t>横浜市金沢区釜利谷南３－５－１</t>
    <rPh sb="0" eb="3">
      <t>ヨコハマシ</t>
    </rPh>
    <rPh sb="3" eb="6">
      <t>カナザワク</t>
    </rPh>
    <rPh sb="6" eb="9">
      <t>カマリヤ</t>
    </rPh>
    <rPh sb="9" eb="10">
      <t>ミナミ</t>
    </rPh>
    <phoneticPr fontId="2"/>
  </si>
  <si>
    <t>服部</t>
    <rPh sb="0" eb="2">
      <t>ハットリ</t>
    </rPh>
    <phoneticPr fontId="2"/>
  </si>
  <si>
    <t>美穂</t>
    <rPh sb="0" eb="2">
      <t>ミホ</t>
    </rPh>
    <phoneticPr fontId="2"/>
  </si>
  <si>
    <t>はっとり</t>
    <phoneticPr fontId="2"/>
  </si>
  <si>
    <t>みほ</t>
    <phoneticPr fontId="2"/>
  </si>
  <si>
    <t>ほしの</t>
    <phoneticPr fontId="2"/>
  </si>
  <si>
    <t>りょう</t>
    <phoneticPr fontId="2"/>
  </si>
  <si>
    <t>星野</t>
    <rPh sb="0" eb="2">
      <t>ホシノ</t>
    </rPh>
    <phoneticPr fontId="2"/>
  </si>
  <si>
    <t>亮</t>
    <rPh sb="0" eb="1">
      <t>リョウ</t>
    </rPh>
    <phoneticPr fontId="2"/>
  </si>
  <si>
    <t>はしもと</t>
    <phoneticPr fontId="2"/>
  </si>
  <si>
    <t>わかな</t>
    <phoneticPr fontId="2"/>
  </si>
  <si>
    <t>橋本</t>
    <rPh sb="0" eb="2">
      <t>ハシモト</t>
    </rPh>
    <phoneticPr fontId="2"/>
  </si>
  <si>
    <t>和奏</t>
    <rPh sb="0" eb="1">
      <t>ワ</t>
    </rPh>
    <rPh sb="1" eb="2">
      <t>カナ</t>
    </rPh>
    <phoneticPr fontId="2"/>
  </si>
  <si>
    <t>おかもと</t>
    <phoneticPr fontId="2"/>
  </si>
  <si>
    <t>ちよ</t>
    <phoneticPr fontId="2"/>
  </si>
  <si>
    <t>岡本</t>
    <rPh sb="0" eb="2">
      <t>オカモト</t>
    </rPh>
    <phoneticPr fontId="2"/>
  </si>
  <si>
    <t>知与</t>
    <rPh sb="0" eb="1">
      <t>チ</t>
    </rPh>
    <rPh sb="1" eb="2">
      <t>アタ</t>
    </rPh>
    <phoneticPr fontId="2"/>
  </si>
  <si>
    <t>ほうきやま</t>
    <phoneticPr fontId="2"/>
  </si>
  <si>
    <t>ひなた</t>
    <phoneticPr fontId="2"/>
  </si>
  <si>
    <t>箒山</t>
    <rPh sb="0" eb="1">
      <t>ホウキ</t>
    </rPh>
    <rPh sb="1" eb="2">
      <t>ヤマ</t>
    </rPh>
    <phoneticPr fontId="2"/>
  </si>
  <si>
    <t>ひなた</t>
    <phoneticPr fontId="2"/>
  </si>
  <si>
    <t>たなか</t>
    <phoneticPr fontId="2"/>
  </si>
  <si>
    <t>えむか</t>
    <phoneticPr fontId="2"/>
  </si>
  <si>
    <t>田中</t>
    <rPh sb="0" eb="2">
      <t>タナカ</t>
    </rPh>
    <phoneticPr fontId="2"/>
  </si>
  <si>
    <t>咲花</t>
    <rPh sb="0" eb="1">
      <t>サ</t>
    </rPh>
    <rPh sb="1" eb="2">
      <t>ハナ</t>
    </rPh>
    <phoneticPr fontId="2"/>
  </si>
  <si>
    <t>おのせ</t>
    <phoneticPr fontId="2"/>
  </si>
  <si>
    <t>ひな</t>
    <phoneticPr fontId="2"/>
  </si>
  <si>
    <t>小野瀬</t>
    <rPh sb="0" eb="3">
      <t>オノセ</t>
    </rPh>
    <phoneticPr fontId="2"/>
  </si>
  <si>
    <t>妃菜</t>
    <rPh sb="0" eb="1">
      <t>ヒ</t>
    </rPh>
    <rPh sb="1" eb="2">
      <t>ナ</t>
    </rPh>
    <phoneticPr fontId="2"/>
  </si>
  <si>
    <t>かまた</t>
    <phoneticPr fontId="2"/>
  </si>
  <si>
    <t>ゆず</t>
    <phoneticPr fontId="2"/>
  </si>
  <si>
    <t>鎌田</t>
    <rPh sb="0" eb="2">
      <t>カマタ</t>
    </rPh>
    <phoneticPr fontId="2"/>
  </si>
  <si>
    <t>柚</t>
    <rPh sb="0" eb="1">
      <t>ユズ</t>
    </rPh>
    <phoneticPr fontId="2"/>
  </si>
  <si>
    <t>くさま</t>
    <phoneticPr fontId="2"/>
  </si>
  <si>
    <t>れん</t>
    <phoneticPr fontId="2"/>
  </si>
  <si>
    <t>草間</t>
    <rPh sb="0" eb="2">
      <t>クサマ</t>
    </rPh>
    <phoneticPr fontId="2"/>
  </si>
  <si>
    <t>漣</t>
    <rPh sb="0" eb="1">
      <t>レン</t>
    </rPh>
    <phoneticPr fontId="2"/>
  </si>
  <si>
    <t>さいとう</t>
    <phoneticPr fontId="2"/>
  </si>
  <si>
    <t>はづき</t>
    <phoneticPr fontId="2"/>
  </si>
  <si>
    <t>齋藤</t>
    <rPh sb="0" eb="2">
      <t>サイトウ</t>
    </rPh>
    <phoneticPr fontId="2"/>
  </si>
  <si>
    <t>はづき</t>
    <phoneticPr fontId="2"/>
  </si>
  <si>
    <t>なかざき</t>
    <phoneticPr fontId="2"/>
  </si>
  <si>
    <t>ももか</t>
    <phoneticPr fontId="2"/>
  </si>
  <si>
    <t>中﨑</t>
    <rPh sb="0" eb="2">
      <t>ナカザキ</t>
    </rPh>
    <phoneticPr fontId="2"/>
  </si>
  <si>
    <t>桃花</t>
    <rPh sb="0" eb="2">
      <t>モモカ</t>
    </rPh>
    <phoneticPr fontId="2"/>
  </si>
  <si>
    <t>よしおか</t>
    <phoneticPr fontId="2"/>
  </si>
  <si>
    <t>ゆい</t>
    <phoneticPr fontId="2"/>
  </si>
  <si>
    <t>吉岡</t>
    <rPh sb="0" eb="2">
      <t>ヨシオカ</t>
    </rPh>
    <phoneticPr fontId="2"/>
  </si>
  <si>
    <t>優依</t>
    <rPh sb="0" eb="2">
      <t>ユイ</t>
    </rPh>
    <phoneticPr fontId="2"/>
  </si>
  <si>
    <t>いづつ</t>
    <phoneticPr fontId="2"/>
  </si>
  <si>
    <t>はなね</t>
    <phoneticPr fontId="2"/>
  </si>
  <si>
    <t>井筒</t>
    <rPh sb="0" eb="2">
      <t>イヅツ</t>
    </rPh>
    <phoneticPr fontId="2"/>
  </si>
  <si>
    <t>花寧</t>
    <rPh sb="0" eb="1">
      <t>ハナ</t>
    </rPh>
    <rPh sb="1" eb="2">
      <t>ヤスシ</t>
    </rPh>
    <phoneticPr fontId="2"/>
  </si>
  <si>
    <t>むらもと</t>
    <phoneticPr fontId="2"/>
  </si>
  <si>
    <t>みお</t>
    <phoneticPr fontId="2"/>
  </si>
  <si>
    <t>村本</t>
    <rPh sb="0" eb="2">
      <t>ムラモト</t>
    </rPh>
    <phoneticPr fontId="2"/>
  </si>
  <si>
    <t>美桜</t>
    <rPh sb="0" eb="2">
      <t>ミオウ</t>
    </rPh>
    <phoneticPr fontId="2"/>
  </si>
  <si>
    <t>釜利谷中学校</t>
    <rPh sb="0" eb="3">
      <t>カマリヤ</t>
    </rPh>
    <rPh sb="3" eb="6">
      <t>チュウガッコウ</t>
    </rPh>
    <phoneticPr fontId="2"/>
  </si>
  <si>
    <t>栗田　智則</t>
    <rPh sb="0" eb="2">
      <t>クリタ</t>
    </rPh>
    <rPh sb="3" eb="5">
      <t>トモノリ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</si>
</sst>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25" zoomScaleNormal="100" zoomScaleSheetLayoutView="100" workbookViewId="0">
      <selection activeCell="X32" sqref="X32:Y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1169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横浜市立釜利谷中学校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587</v>
      </c>
      <c r="AG6" s="203"/>
      <c r="AH6" s="203"/>
      <c r="AI6" s="203"/>
      <c r="AJ6" s="203"/>
      <c r="AK6" s="25" t="s">
        <v>587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703</v>
      </c>
      <c r="G12" s="267"/>
      <c r="H12" s="267"/>
      <c r="I12" s="267"/>
      <c r="J12" s="267"/>
      <c r="K12" s="267" t="s">
        <v>704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705</v>
      </c>
      <c r="AA12" s="267"/>
      <c r="AB12" s="267"/>
      <c r="AC12" s="267"/>
      <c r="AD12" s="267"/>
      <c r="AE12" s="267" t="s">
        <v>706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701</v>
      </c>
      <c r="G13" s="252"/>
      <c r="H13" s="252"/>
      <c r="I13" s="252"/>
      <c r="J13" s="253"/>
      <c r="K13" s="252" t="s">
        <v>702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709</v>
      </c>
      <c r="AA15" s="267"/>
      <c r="AB15" s="267"/>
      <c r="AC15" s="267"/>
      <c r="AD15" s="267"/>
      <c r="AE15" s="267" t="s">
        <v>710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>
        <v>6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709</v>
      </c>
      <c r="G22" s="115"/>
      <c r="H22" s="115"/>
      <c r="I22" s="115"/>
      <c r="J22" s="115"/>
      <c r="K22" s="115" t="s">
        <v>710</v>
      </c>
      <c r="L22" s="115"/>
      <c r="M22" s="115"/>
      <c r="N22" s="115"/>
      <c r="O22" s="116"/>
      <c r="P22" s="112">
        <v>3</v>
      </c>
      <c r="Q22" s="112"/>
      <c r="R22" s="103"/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733</v>
      </c>
      <c r="AA22" s="115"/>
      <c r="AB22" s="115"/>
      <c r="AC22" s="115"/>
      <c r="AD22" s="115"/>
      <c r="AE22" s="115" t="s">
        <v>734</v>
      </c>
      <c r="AF22" s="115"/>
      <c r="AG22" s="115"/>
      <c r="AH22" s="115"/>
      <c r="AI22" s="116"/>
      <c r="AJ22" s="112">
        <v>2</v>
      </c>
      <c r="AK22" s="112"/>
      <c r="AL22" s="103"/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735</v>
      </c>
      <c r="AA23" s="108"/>
      <c r="AB23" s="108"/>
      <c r="AC23" s="108"/>
      <c r="AD23" s="108"/>
      <c r="AE23" s="108" t="s">
        <v>736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713</v>
      </c>
      <c r="G24" s="81"/>
      <c r="H24" s="81"/>
      <c r="I24" s="81"/>
      <c r="J24" s="81"/>
      <c r="K24" s="81" t="s">
        <v>714</v>
      </c>
      <c r="L24" s="81"/>
      <c r="M24" s="81"/>
      <c r="N24" s="81"/>
      <c r="O24" s="82"/>
      <c r="P24" s="71">
        <v>3</v>
      </c>
      <c r="Q24" s="71"/>
      <c r="R24" s="87"/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737</v>
      </c>
      <c r="AA24" s="81"/>
      <c r="AB24" s="81"/>
      <c r="AC24" s="81"/>
      <c r="AD24" s="81"/>
      <c r="AE24" s="81" t="s">
        <v>738</v>
      </c>
      <c r="AF24" s="81"/>
      <c r="AG24" s="81"/>
      <c r="AH24" s="81"/>
      <c r="AI24" s="82"/>
      <c r="AJ24" s="71">
        <v>2</v>
      </c>
      <c r="AK24" s="71"/>
      <c r="AL24" s="87"/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715</v>
      </c>
      <c r="G25" s="99"/>
      <c r="H25" s="99"/>
      <c r="I25" s="99"/>
      <c r="J25" s="99"/>
      <c r="K25" s="99" t="s">
        <v>716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739</v>
      </c>
      <c r="AA25" s="99"/>
      <c r="AB25" s="99"/>
      <c r="AC25" s="99"/>
      <c r="AD25" s="99"/>
      <c r="AE25" s="99" t="s">
        <v>740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717</v>
      </c>
      <c r="G26" s="81"/>
      <c r="H26" s="81"/>
      <c r="I26" s="81"/>
      <c r="J26" s="81"/>
      <c r="K26" s="81" t="s">
        <v>718</v>
      </c>
      <c r="L26" s="81"/>
      <c r="M26" s="81"/>
      <c r="N26" s="81"/>
      <c r="O26" s="82"/>
      <c r="P26" s="71">
        <v>3</v>
      </c>
      <c r="Q26" s="71"/>
      <c r="R26" s="87"/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753</v>
      </c>
      <c r="AA26" s="81"/>
      <c r="AB26" s="81"/>
      <c r="AC26" s="81"/>
      <c r="AD26" s="81"/>
      <c r="AE26" s="81" t="s">
        <v>754</v>
      </c>
      <c r="AF26" s="81"/>
      <c r="AG26" s="81"/>
      <c r="AH26" s="81"/>
      <c r="AI26" s="82"/>
      <c r="AJ26" s="71">
        <v>2</v>
      </c>
      <c r="AK26" s="71"/>
      <c r="AL26" s="87"/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719</v>
      </c>
      <c r="G27" s="99"/>
      <c r="H27" s="99"/>
      <c r="I27" s="99"/>
      <c r="J27" s="99"/>
      <c r="K27" s="99" t="s">
        <v>720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755</v>
      </c>
      <c r="AA27" s="99"/>
      <c r="AB27" s="99"/>
      <c r="AC27" s="99"/>
      <c r="AD27" s="99"/>
      <c r="AE27" s="99" t="s">
        <v>756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721</v>
      </c>
      <c r="G28" s="81"/>
      <c r="H28" s="81"/>
      <c r="I28" s="81"/>
      <c r="J28" s="81"/>
      <c r="K28" s="81" t="s">
        <v>722</v>
      </c>
      <c r="L28" s="81"/>
      <c r="M28" s="81"/>
      <c r="N28" s="81"/>
      <c r="O28" s="82"/>
      <c r="P28" s="71">
        <v>3</v>
      </c>
      <c r="Q28" s="71"/>
      <c r="R28" s="87"/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745</v>
      </c>
      <c r="AA28" s="81"/>
      <c r="AB28" s="81"/>
      <c r="AC28" s="81"/>
      <c r="AD28" s="81"/>
      <c r="AE28" s="81" t="s">
        <v>746</v>
      </c>
      <c r="AF28" s="81"/>
      <c r="AG28" s="81"/>
      <c r="AH28" s="81"/>
      <c r="AI28" s="82"/>
      <c r="AJ28" s="71">
        <v>2</v>
      </c>
      <c r="AK28" s="71"/>
      <c r="AL28" s="87"/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723</v>
      </c>
      <c r="G29" s="99"/>
      <c r="H29" s="99"/>
      <c r="I29" s="99"/>
      <c r="J29" s="99"/>
      <c r="K29" s="99" t="s">
        <v>724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747</v>
      </c>
      <c r="AA29" s="99"/>
      <c r="AB29" s="99"/>
      <c r="AC29" s="99"/>
      <c r="AD29" s="99"/>
      <c r="AE29" s="99" t="s">
        <v>748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725</v>
      </c>
      <c r="G30" s="81"/>
      <c r="H30" s="81"/>
      <c r="I30" s="81"/>
      <c r="J30" s="81"/>
      <c r="K30" s="81" t="s">
        <v>726</v>
      </c>
      <c r="L30" s="81"/>
      <c r="M30" s="81"/>
      <c r="N30" s="81"/>
      <c r="O30" s="82"/>
      <c r="P30" s="71">
        <v>3</v>
      </c>
      <c r="Q30" s="71"/>
      <c r="R30" s="87"/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749</v>
      </c>
      <c r="AA30" s="81"/>
      <c r="AB30" s="81"/>
      <c r="AC30" s="81"/>
      <c r="AD30" s="81"/>
      <c r="AE30" s="81" t="s">
        <v>750</v>
      </c>
      <c r="AF30" s="81"/>
      <c r="AG30" s="81"/>
      <c r="AH30" s="81"/>
      <c r="AI30" s="82"/>
      <c r="AJ30" s="71">
        <v>2</v>
      </c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727</v>
      </c>
      <c r="G31" s="99"/>
      <c r="H31" s="99"/>
      <c r="I31" s="99"/>
      <c r="J31" s="99"/>
      <c r="K31" s="99" t="s">
        <v>728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751</v>
      </c>
      <c r="AA31" s="99"/>
      <c r="AB31" s="99"/>
      <c r="AC31" s="99"/>
      <c r="AD31" s="99"/>
      <c r="AE31" s="99" t="s">
        <v>752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729</v>
      </c>
      <c r="G32" s="81"/>
      <c r="H32" s="81"/>
      <c r="I32" s="81"/>
      <c r="J32" s="81"/>
      <c r="K32" s="81" t="s">
        <v>730</v>
      </c>
      <c r="L32" s="81"/>
      <c r="M32" s="81"/>
      <c r="N32" s="81"/>
      <c r="O32" s="82"/>
      <c r="P32" s="71">
        <v>3</v>
      </c>
      <c r="Q32" s="71"/>
      <c r="R32" s="87"/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741</v>
      </c>
      <c r="AA32" s="81"/>
      <c r="AB32" s="81"/>
      <c r="AC32" s="81"/>
      <c r="AD32" s="81"/>
      <c r="AE32" s="81" t="s">
        <v>742</v>
      </c>
      <c r="AF32" s="81"/>
      <c r="AG32" s="81"/>
      <c r="AH32" s="81"/>
      <c r="AI32" s="82"/>
      <c r="AJ32" s="71">
        <v>2</v>
      </c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731</v>
      </c>
      <c r="G33" s="74"/>
      <c r="H33" s="74"/>
      <c r="I33" s="74"/>
      <c r="J33" s="74"/>
      <c r="K33" s="74" t="s">
        <v>732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743</v>
      </c>
      <c r="AA33" s="74"/>
      <c r="AB33" s="74"/>
      <c r="AC33" s="74"/>
      <c r="AD33" s="74"/>
      <c r="AE33" s="74" t="s">
        <v>744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757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758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1169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横浜市立釜利谷中学校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はっとり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服部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はしもと</v>
      </c>
      <c r="F15" s="321"/>
      <c r="G15" s="321"/>
      <c r="H15" s="321"/>
      <c r="I15" s="321"/>
      <c r="J15" s="321" t="str">
        <f>IF(入力!K22="","",入力!K22)</f>
        <v>わかな</v>
      </c>
      <c r="K15" s="321"/>
      <c r="L15" s="321"/>
      <c r="M15" s="321"/>
      <c r="N15" s="322"/>
      <c r="O15" s="324">
        <f>IF(入力!P22="","",入力!P22)</f>
        <v>3</v>
      </c>
      <c r="P15" s="324"/>
      <c r="Q15" s="326" t="str">
        <f>IF(入力!R22="","",入力!R22)</f>
        <v/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くさま</v>
      </c>
      <c r="Z15" s="321"/>
      <c r="AA15" s="321"/>
      <c r="AB15" s="321"/>
      <c r="AC15" s="321"/>
      <c r="AD15" s="321" t="str">
        <f>IF(入力!AE22="","",入力!AE22)</f>
        <v>れん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 t="str">
        <f>IF(入力!AL22="","",入力!AL22)</f>
        <v/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橋本</v>
      </c>
      <c r="F16" s="335"/>
      <c r="G16" s="335"/>
      <c r="H16" s="335"/>
      <c r="I16" s="335"/>
      <c r="J16" s="335" t="str">
        <f>IF(入力!K23="","",入力!K23)</f>
        <v>和奏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草間</v>
      </c>
      <c r="Z16" s="335"/>
      <c r="AA16" s="335"/>
      <c r="AB16" s="335"/>
      <c r="AC16" s="335"/>
      <c r="AD16" s="335" t="str">
        <f>IF(入力!AE23="","",入力!AE23)</f>
        <v>漣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おかもと</v>
      </c>
      <c r="F17" s="316"/>
      <c r="G17" s="316"/>
      <c r="H17" s="316"/>
      <c r="I17" s="316"/>
      <c r="J17" s="316" t="str">
        <f>IF(入力!K24="","",入力!K24)</f>
        <v>ちよ</v>
      </c>
      <c r="K17" s="316"/>
      <c r="L17" s="316"/>
      <c r="M17" s="316"/>
      <c r="N17" s="317"/>
      <c r="O17" s="318">
        <f>IF(入力!P24="","",入力!P24)</f>
        <v>3</v>
      </c>
      <c r="P17" s="318"/>
      <c r="Q17" s="310" t="str">
        <f>IF(入力!R24="","",入力!R24)</f>
        <v/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さいとう</v>
      </c>
      <c r="Z17" s="316"/>
      <c r="AA17" s="316"/>
      <c r="AB17" s="316"/>
      <c r="AC17" s="316"/>
      <c r="AD17" s="316" t="str">
        <f>IF(入力!AE24="","",入力!AE24)</f>
        <v>はづき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 t="str">
        <f>IF(入力!AL24="","",入力!AL24)</f>
        <v/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岡本</v>
      </c>
      <c r="F18" s="309"/>
      <c r="G18" s="309"/>
      <c r="H18" s="309"/>
      <c r="I18" s="309"/>
      <c r="J18" s="309" t="str">
        <f>IF(入力!K25="","",入力!K25)</f>
        <v>知与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齋藤</v>
      </c>
      <c r="Z18" s="309"/>
      <c r="AA18" s="309"/>
      <c r="AB18" s="309"/>
      <c r="AC18" s="309"/>
      <c r="AD18" s="309" t="str">
        <f>IF(入力!AE25="","",入力!AE25)</f>
        <v>はづき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ほうきやま</v>
      </c>
      <c r="F19" s="316"/>
      <c r="G19" s="316"/>
      <c r="H19" s="316"/>
      <c r="I19" s="316"/>
      <c r="J19" s="316" t="str">
        <f>IF(入力!K26="","",入力!K26)</f>
        <v>ひなた</v>
      </c>
      <c r="K19" s="316"/>
      <c r="L19" s="316"/>
      <c r="M19" s="316"/>
      <c r="N19" s="317"/>
      <c r="O19" s="318">
        <f>IF(入力!P26="","",入力!P26)</f>
        <v>3</v>
      </c>
      <c r="P19" s="318"/>
      <c r="Q19" s="310" t="str">
        <f>IF(入力!R26="","",入力!R26)</f>
        <v/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むらもと</v>
      </c>
      <c r="Z19" s="316"/>
      <c r="AA19" s="316"/>
      <c r="AB19" s="316"/>
      <c r="AC19" s="316"/>
      <c r="AD19" s="316" t="str">
        <f>IF(入力!AE26="","",入力!AE26)</f>
        <v>みお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 t="str">
        <f>IF(入力!AL26="","",入力!AL26)</f>
        <v/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箒山</v>
      </c>
      <c r="F20" s="309"/>
      <c r="G20" s="309"/>
      <c r="H20" s="309"/>
      <c r="I20" s="309"/>
      <c r="J20" s="309" t="str">
        <f>IF(入力!K27="","",入力!K27)</f>
        <v>ひなた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村本</v>
      </c>
      <c r="Z20" s="309"/>
      <c r="AA20" s="309"/>
      <c r="AB20" s="309"/>
      <c r="AC20" s="309"/>
      <c r="AD20" s="309" t="str">
        <f>IF(入力!AE27="","",入力!AE27)</f>
        <v>美桜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たなか</v>
      </c>
      <c r="F21" s="316"/>
      <c r="G21" s="316"/>
      <c r="H21" s="316"/>
      <c r="I21" s="316"/>
      <c r="J21" s="316" t="str">
        <f>IF(入力!K28="","",入力!K28)</f>
        <v>えむか</v>
      </c>
      <c r="K21" s="316"/>
      <c r="L21" s="316"/>
      <c r="M21" s="316"/>
      <c r="N21" s="317"/>
      <c r="O21" s="318">
        <f>IF(入力!P28="","",入力!P28)</f>
        <v>3</v>
      </c>
      <c r="P21" s="318"/>
      <c r="Q21" s="310" t="str">
        <f>IF(入力!R28="","",入力!R28)</f>
        <v/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よしおか</v>
      </c>
      <c r="Z21" s="316"/>
      <c r="AA21" s="316"/>
      <c r="AB21" s="316"/>
      <c r="AC21" s="316"/>
      <c r="AD21" s="316" t="str">
        <f>IF(入力!AE28="","",入力!AE28)</f>
        <v>ゆい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 t="str">
        <f>IF(入力!AL28="","",入力!AL28)</f>
        <v/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田中</v>
      </c>
      <c r="F22" s="309"/>
      <c r="G22" s="309"/>
      <c r="H22" s="309"/>
      <c r="I22" s="309"/>
      <c r="J22" s="309" t="str">
        <f>IF(入力!K29="","",入力!K29)</f>
        <v>咲花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吉岡</v>
      </c>
      <c r="Z22" s="309"/>
      <c r="AA22" s="309"/>
      <c r="AB22" s="309"/>
      <c r="AC22" s="309"/>
      <c r="AD22" s="309" t="str">
        <f>IF(入力!AE29="","",入力!AE29)</f>
        <v>優依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おのせ</v>
      </c>
      <c r="F23" s="316"/>
      <c r="G23" s="316"/>
      <c r="H23" s="316"/>
      <c r="I23" s="316"/>
      <c r="J23" s="316" t="str">
        <f>IF(入力!K30="","",入力!K30)</f>
        <v>ひな</v>
      </c>
      <c r="K23" s="316"/>
      <c r="L23" s="316"/>
      <c r="M23" s="316"/>
      <c r="N23" s="317"/>
      <c r="O23" s="318">
        <f>IF(入力!P30="","",入力!P30)</f>
        <v>3</v>
      </c>
      <c r="P23" s="318"/>
      <c r="Q23" s="310" t="str">
        <f>IF(入力!R30="","",入力!R30)</f>
        <v/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いづつ</v>
      </c>
      <c r="Z23" s="316"/>
      <c r="AA23" s="316"/>
      <c r="AB23" s="316"/>
      <c r="AC23" s="316"/>
      <c r="AD23" s="316" t="str">
        <f>IF(入力!AE30="","",入力!AE30)</f>
        <v>はなね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小野瀬</v>
      </c>
      <c r="F24" s="309"/>
      <c r="G24" s="309"/>
      <c r="H24" s="309"/>
      <c r="I24" s="309"/>
      <c r="J24" s="309" t="str">
        <f>IF(入力!K31="","",入力!K31)</f>
        <v>妃菜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井筒</v>
      </c>
      <c r="Z24" s="309"/>
      <c r="AA24" s="309"/>
      <c r="AB24" s="309"/>
      <c r="AC24" s="309"/>
      <c r="AD24" s="309" t="str">
        <f>IF(入力!AE31="","",入力!AE31)</f>
        <v>花寧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かまた</v>
      </c>
      <c r="F25" s="316"/>
      <c r="G25" s="316"/>
      <c r="H25" s="316"/>
      <c r="I25" s="316"/>
      <c r="J25" s="316" t="str">
        <f>IF(入力!K32="","",入力!K32)</f>
        <v>ゆず</v>
      </c>
      <c r="K25" s="316"/>
      <c r="L25" s="316"/>
      <c r="M25" s="316"/>
      <c r="N25" s="317"/>
      <c r="O25" s="318">
        <f>IF(入力!P32="","",入力!P32)</f>
        <v>3</v>
      </c>
      <c r="P25" s="318"/>
      <c r="Q25" s="310" t="str">
        <f>IF(入力!R32="","",入力!R32)</f>
        <v/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なかざき</v>
      </c>
      <c r="Z25" s="316"/>
      <c r="AA25" s="316"/>
      <c r="AB25" s="316"/>
      <c r="AC25" s="316"/>
      <c r="AD25" s="316" t="str">
        <f>IF(入力!AE32="","",入力!AE32)</f>
        <v>ももか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鎌田</v>
      </c>
      <c r="F26" s="348"/>
      <c r="G26" s="348"/>
      <c r="H26" s="348"/>
      <c r="I26" s="348"/>
      <c r="J26" s="348" t="str">
        <f>IF(入力!K33="","",入力!K33)</f>
        <v>柚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中﨑</v>
      </c>
      <c r="Z26" s="348"/>
      <c r="AA26" s="348"/>
      <c r="AB26" s="348"/>
      <c r="AC26" s="348"/>
      <c r="AD26" s="348" t="str">
        <f>IF(入力!AE33="","",入力!AE33)</f>
        <v>桃花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1169</v>
      </c>
      <c r="B7" s="31" t="str">
        <f t="shared" ref="B7:C7" si="0">IF($A$8="","",IF($A$9="",B8,B8&amp;"・"&amp;B9))</f>
        <v>横浜市立釜利谷中学校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236</v>
      </c>
      <c r="G7" s="31" t="str">
        <f t="shared" si="1"/>
        <v>0042</v>
      </c>
      <c r="H7" s="31">
        <f t="shared" si="1"/>
        <v>0</v>
      </c>
      <c r="I7" s="31" t="str">
        <f t="shared" si="1"/>
        <v>横浜市金沢区釜利谷南３－５－１</v>
      </c>
      <c r="J7" s="31">
        <f t="shared" si="1"/>
        <v>0</v>
      </c>
      <c r="K7" s="31" t="str">
        <f t="shared" si="1"/>
        <v>045</v>
      </c>
      <c r="L7" s="31" t="str">
        <f t="shared" si="1"/>
        <v>784</v>
      </c>
      <c r="M7" s="31" t="str">
        <f t="shared" si="1"/>
        <v>7311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1169</v>
      </c>
      <c r="B8" s="32" t="str">
        <f>IF(入力!$F$3="","",入力!$F$3)</f>
        <v>横浜市立釜利谷中学校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236</v>
      </c>
      <c r="G8" s="42" t="str">
        <f>IF(入力!$I$6="","",入力!$I$6)</f>
        <v>0042</v>
      </c>
      <c r="H8" s="32"/>
      <c r="I8" s="32" t="str">
        <f>IF(入力!$L$5="","",入力!$L$5)</f>
        <v>横浜市金沢区釜利谷南３－５－１</v>
      </c>
      <c r="J8" s="32"/>
      <c r="K8" s="42" t="str">
        <f>IF(入力!$AB$4="","",入力!$AB$4)</f>
        <v>045</v>
      </c>
      <c r="L8" s="42" t="str">
        <f>IF(入力!$AG$4="","",入力!$AG$4)</f>
        <v>784</v>
      </c>
      <c r="M8" s="42" t="str">
        <f>IF(入力!$AL$4="","",入力!$AL$4)</f>
        <v>7311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7311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服部</v>
      </c>
      <c r="D16" s="32" t="str">
        <f>IF(入力!$K$13="","",入力!$K$13)</f>
        <v>美穂</v>
      </c>
      <c r="E16" s="32" t="str">
        <f>IF(入力!$F$12="","",入力!$F$12)</f>
        <v>はっとり</v>
      </c>
      <c r="F16" s="32" t="str">
        <f>IF(入力!$K$12="","",入力!$K$12)</f>
        <v>みほ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星野</v>
      </c>
      <c r="D17" s="32" t="str">
        <f>IF(入力!$AE$13="","",入力!$AE$13)</f>
        <v>亮</v>
      </c>
      <c r="E17" s="32" t="str">
        <f>IF(入力!$Z$12="","",入力!$Z$12)</f>
        <v>ほしの</v>
      </c>
      <c r="F17" s="32" t="str">
        <f>IF(入力!$AE$12="","",入力!$AE$12)</f>
        <v>りょう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橋本</v>
      </c>
      <c r="D24" s="32" t="str">
        <f>IF(入力!$AE$16="","",入力!$AE$16)</f>
        <v>和奏</v>
      </c>
      <c r="E24" s="32" t="str">
        <f>IF(入力!$Z$15="","",入力!$Z$15)</f>
        <v>はしもと</v>
      </c>
      <c r="F24" s="32" t="str">
        <f>IF(入力!$AE$15="","",入力!$AE$15)</f>
        <v>わかな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橋本</v>
      </c>
      <c r="D53" s="32" t="str">
        <f>IF(OR(L53&lt;&gt;"○",入力!K23=""),"",入力!K23)</f>
        <v>和奏</v>
      </c>
      <c r="E53" s="32" t="str">
        <f>IF(OR(L53&lt;&gt;"○",入力!F22=""),"",入力!F22)</f>
        <v>はしもと</v>
      </c>
      <c r="F53" s="32" t="str">
        <f>IF(OR(L53&lt;&gt;"○",入力!K22=""),"",入力!K22)</f>
        <v>わかな</v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岡本</v>
      </c>
      <c r="D54" s="32" t="str">
        <f>IF(OR(L54&lt;&gt;"○",入力!K25=""),"",入力!K25)</f>
        <v>知与</v>
      </c>
      <c r="E54" s="32" t="str">
        <f>IF(OR(L54&lt;&gt;"○",入力!F24=""),"",入力!F24)</f>
        <v>おかもと</v>
      </c>
      <c r="F54" s="32" t="str">
        <f>IF(OR(L54&lt;&gt;"○",入力!K24=""),"",入力!K24)</f>
        <v>ちよ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箒山</v>
      </c>
      <c r="D55" s="32" t="str">
        <f>IF(OR(L55&lt;&gt;"○",入力!K27=""),"",入力!K27)</f>
        <v>ひなた</v>
      </c>
      <c r="E55" s="32" t="str">
        <f>IF(OR(L55&lt;&gt;"○",入力!F26=""),"",入力!F26)</f>
        <v>ほうきやま</v>
      </c>
      <c r="F55" s="32" t="str">
        <f>IF(OR(L55&lt;&gt;"○",入力!K26=""),"",入力!K26)</f>
        <v>ひなた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田中</v>
      </c>
      <c r="D56" s="32" t="str">
        <f>IF(OR(L56&lt;&gt;"○",入力!K29=""),"",入力!K29)</f>
        <v>咲花</v>
      </c>
      <c r="E56" s="32" t="str">
        <f>IF(OR(L56&lt;&gt;"○",入力!F28=""),"",入力!F28)</f>
        <v>たなか</v>
      </c>
      <c r="F56" s="32" t="str">
        <f>IF(OR(L56&lt;&gt;"○",入力!K28=""),"",入力!K28)</f>
        <v>えむか</v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小野瀬</v>
      </c>
      <c r="D57" s="32" t="str">
        <f>IF(OR(L57&lt;&gt;"○",入力!K31=""),"",入力!K31)</f>
        <v>妃菜</v>
      </c>
      <c r="E57" s="32" t="str">
        <f>IF(OR(L57&lt;&gt;"○",入力!F30=""),"",入力!F30)</f>
        <v>おのせ</v>
      </c>
      <c r="F57" s="32" t="str">
        <f>IF(OR(L57&lt;&gt;"○",入力!K30=""),"",入力!K30)</f>
        <v>ひな</v>
      </c>
      <c r="G57" s="32"/>
      <c r="H57" s="32"/>
      <c r="I57" s="32">
        <f>IF(OR(L57&lt;&gt;"○",入力!P30=""),"",入力!P30)</f>
        <v>3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鎌田</v>
      </c>
      <c r="D58" s="32" t="str">
        <f>IF(OR(L58&lt;&gt;"○",入力!K33=""),"",入力!K33)</f>
        <v>柚</v>
      </c>
      <c r="E58" s="32" t="str">
        <f>IF(OR(L58&lt;&gt;"○",入力!F32=""),"",入力!F32)</f>
        <v>かまた</v>
      </c>
      <c r="F58" s="32" t="str">
        <f>IF(OR(L58&lt;&gt;"○",入力!K32=""),"",入力!K32)</f>
        <v>ゆず</v>
      </c>
      <c r="G58" s="32"/>
      <c r="H58" s="32"/>
      <c r="I58" s="32">
        <f>IF(OR(L58&lt;&gt;"○",入力!P32=""),"",入力!P32)</f>
        <v>3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草間</v>
      </c>
      <c r="D59" s="32" t="str">
        <f>IF(OR(L59&lt;&gt;"○",入力!AE23=""),"",入力!AE23)</f>
        <v>漣</v>
      </c>
      <c r="E59" s="32" t="str">
        <f>IF(OR(L59&lt;&gt;"○",入力!Z22=""),"",入力!Z22)</f>
        <v>くさま</v>
      </c>
      <c r="F59" s="32" t="str">
        <f>IF(OR(L59&lt;&gt;"○",入力!AE22=""),"",入力!AE22)</f>
        <v>れん</v>
      </c>
      <c r="G59" s="32"/>
      <c r="H59" s="32"/>
      <c r="I59" s="32">
        <f>IF(OR(L59&lt;&gt;"○",入力!AJ22=""),"",入力!AJ22)</f>
        <v>2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齋藤</v>
      </c>
      <c r="D60" s="32" t="str">
        <f>IF(OR(L60&lt;&gt;"○",入力!AE25=""),"",入力!AE25)</f>
        <v>はづき</v>
      </c>
      <c r="E60" s="32" t="str">
        <f>IF(OR(L60&lt;&gt;"○",入力!Z24=""),"",入力!Z24)</f>
        <v>さいとう</v>
      </c>
      <c r="F60" s="32" t="str">
        <f>IF(OR(L60&lt;&gt;"○",入力!AE24=""),"",入力!AE24)</f>
        <v>はづき</v>
      </c>
      <c r="G60" s="32"/>
      <c r="H60" s="32"/>
      <c r="I60" s="32">
        <f>IF(OR(L60&lt;&gt;"○",入力!AJ24=""),"",入力!AJ24)</f>
        <v>2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村本</v>
      </c>
      <c r="D61" s="32" t="str">
        <f>IF(OR(L61&lt;&gt;"○",入力!AE27=""),"",入力!AE27)</f>
        <v>美桜</v>
      </c>
      <c r="E61" s="32" t="str">
        <f>IF(OR(L61&lt;&gt;"○",入力!Z26=""),"",入力!Z26)</f>
        <v>むらもと</v>
      </c>
      <c r="F61" s="32" t="str">
        <f>IF(OR(L61&lt;&gt;"○",入力!AE26=""),"",入力!AE26)</f>
        <v>みお</v>
      </c>
      <c r="G61" s="32"/>
      <c r="H61" s="32"/>
      <c r="I61" s="32">
        <f>IF(OR(L61&lt;&gt;"○",入力!AJ26=""),"",入力!AJ26)</f>
        <v>2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吉岡</v>
      </c>
      <c r="D62" s="32" t="str">
        <f>IF(OR(L62&lt;&gt;"○",入力!AE29=""),"",入力!AE29)</f>
        <v>優依</v>
      </c>
      <c r="E62" s="32" t="str">
        <f>IF(OR(L62&lt;&gt;"○",入力!Z28=""),"",入力!Z28)</f>
        <v>よしおか</v>
      </c>
      <c r="F62" s="32" t="str">
        <f>IF(OR(L62&lt;&gt;"○",入力!AE28=""),"",入力!AE28)</f>
        <v>ゆい</v>
      </c>
      <c r="G62" s="32"/>
      <c r="H62" s="32"/>
      <c r="I62" s="32">
        <f>IF(OR(L62&lt;&gt;"○",入力!AJ28=""),"",入力!AJ28)</f>
        <v>2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井筒</v>
      </c>
      <c r="D63" s="32" t="str">
        <f>IF(OR(L63&lt;&gt;"○",入力!AE31=""),"",入力!AE31)</f>
        <v>花寧</v>
      </c>
      <c r="E63" s="32" t="str">
        <f>IF(OR(L63&lt;&gt;"○",入力!Z30=""),"",入力!Z30)</f>
        <v>いづつ</v>
      </c>
      <c r="F63" s="32" t="str">
        <f>IF(OR(L63&lt;&gt;"○",入力!AE30=""),"",入力!AE30)</f>
        <v>はなね</v>
      </c>
      <c r="G63" s="32"/>
      <c r="H63" s="32"/>
      <c r="I63" s="32">
        <f>IF(OR(L63&lt;&gt;"○",入力!AJ30=""),"",入力!AJ30)</f>
        <v>2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中﨑</v>
      </c>
      <c r="D64" s="32" t="str">
        <f>IF(OR(L64&lt;&gt;"○",入力!AE33=""),"",入力!AE33)</f>
        <v>桃花</v>
      </c>
      <c r="E64" s="32" t="str">
        <f>IF(OR(L64&lt;&gt;"○",入力!Z32=""),"",入力!Z32)</f>
        <v>なかざき</v>
      </c>
      <c r="F64" s="32" t="str">
        <f>IF(OR(L64&lt;&gt;"○",入力!AE32=""),"",入力!AE32)</f>
        <v>ももか</v>
      </c>
      <c r="G64" s="32"/>
      <c r="H64" s="32"/>
      <c r="I64" s="32">
        <f>IF(OR(L64&lt;&gt;"○",入力!AJ32=""),"",入力!AJ32)</f>
        <v>2</v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itteacher</cp:lastModifiedBy>
  <cp:lastPrinted>2019-02-13T13:45:19Z</cp:lastPrinted>
  <dcterms:created xsi:type="dcterms:W3CDTF">2006-11-03T01:52:14Z</dcterms:created>
  <dcterms:modified xsi:type="dcterms:W3CDTF">2019-05-08T23:24:33Z</dcterms:modified>
</cp:coreProperties>
</file>