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2017 県大会申込書\"/>
    </mc:Choice>
  </mc:AlternateContent>
  <bookViews>
    <workbookView xWindow="0" yWindow="0" windowWidth="28800" windowHeight="1800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/>
  <c r="I5" i="14"/>
  <c r="A1" i="9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/>
  <c r="A56" i="14"/>
  <c r="A57" i="14"/>
  <c r="A58" i="14"/>
  <c r="Q17" i="14"/>
  <c r="F17" i="14"/>
  <c r="E17" i="14"/>
  <c r="D17" i="14"/>
  <c r="C17" i="14"/>
  <c r="F16" i="14"/>
  <c r="E16" i="14"/>
  <c r="D16" i="14"/>
  <c r="C16" i="14"/>
  <c r="A8" i="14"/>
  <c r="O8" i="14"/>
  <c r="A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B8" i="14"/>
  <c r="F3" i="11"/>
  <c r="Z7" i="11"/>
  <c r="D8" i="14"/>
  <c r="Z2" i="11"/>
  <c r="D7" i="14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/>
  <c r="B7" i="14"/>
</calcChain>
</file>

<file path=xl/sharedStrings.xml><?xml version="1.0" encoding="utf-8"?>
<sst xmlns="http://schemas.openxmlformats.org/spreadsheetml/2006/main" count="1474" uniqueCount="755">
  <si>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</si>
  <si>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</si>
  <si>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</si>
  <si>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</si>
  <si>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</si>
  <si>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</si>
  <si>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</si>
  <si>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</si>
  <si>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</si>
  <si>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</si>
  <si>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</si>
  <si>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</si>
  <si>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</si>
  <si>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</si>
  <si>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</si>
  <si>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</si>
  <si>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</si>
  <si>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</si>
  <si>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</si>
  <si>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</si>
  <si>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</si>
  <si>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</si>
  <si>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</si>
  <si>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</si>
  <si>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</si>
  <si>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</si>
  <si>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</si>
  <si>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</si>
  <si>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</si>
  <si>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</si>
  <si>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</si>
  <si>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</si>
  <si>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</si>
  <si>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</si>
  <si>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</si>
  <si>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</si>
  <si>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</si>
  <si>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</si>
  <si>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</si>
  <si>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</si>
  <si>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</si>
  <si>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</si>
  <si>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</si>
  <si>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</si>
  <si>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</si>
  <si>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</si>
  <si>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</si>
  <si>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</si>
  <si>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</si>
  <si>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</si>
  <si>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</si>
  <si>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</si>
  <si>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</si>
  <si>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</si>
  <si>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</si>
  <si>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</si>
  <si>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</si>
  <si>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</si>
  <si>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</si>
  <si>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</si>
  <si>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</si>
  <si>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</si>
  <si>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</si>
  <si>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</si>
  <si>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</si>
  <si>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</si>
  <si>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</si>
  <si>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</si>
  <si>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</si>
  <si>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</si>
  <si>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</si>
  <si>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</si>
  <si>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</si>
  <si>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</si>
  <si>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</si>
  <si>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</si>
  <si>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</si>
  <si>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</si>
  <si>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</si>
  <si>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</si>
  <si>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</si>
  <si>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</si>
  <si>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</si>
  <si>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</si>
  <si>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</si>
  <si>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</si>
  <si>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</si>
  <si>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</si>
  <si>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</si>
  <si>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</si>
  <si>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</si>
  <si>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</si>
  <si>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</si>
  <si>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</si>
  <si>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</si>
  <si>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</si>
  <si>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</si>
  <si>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</si>
  <si>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</si>
  <si>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</si>
  <si>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</si>
  <si>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</si>
  <si>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</si>
  <si>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</si>
  <si>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</si>
  <si>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</si>
  <si>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</si>
  <si>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</si>
  <si>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</si>
  <si>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</si>
  <si>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</si>
  <si>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</si>
  <si>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</si>
  <si>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</si>
  <si>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</si>
  <si>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</si>
  <si>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</si>
  <si>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</si>
  <si>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</si>
  <si>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</si>
  <si>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</si>
  <si>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</si>
  <si>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</si>
  <si>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</si>
  <si>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</si>
  <si>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</si>
  <si>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</si>
  <si>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</si>
  <si>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</si>
  <si>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</si>
  <si>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</si>
  <si>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</si>
  <si>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</si>
  <si>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</si>
  <si>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</si>
  <si>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</si>
  <si>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</si>
  <si>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</si>
  <si>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</si>
  <si>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</si>
  <si>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</si>
  <si>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</si>
  <si>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</si>
  <si>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</si>
  <si>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</si>
  <si>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</si>
  <si>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</si>
  <si>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</si>
  <si>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</si>
  <si>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</si>
  <si>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</si>
  <si>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</si>
  <si>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</si>
  <si>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</si>
  <si>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</si>
  <si>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</si>
  <si>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</si>
  <si>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</si>
  <si>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</si>
  <si>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</si>
  <si>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</si>
  <si>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</si>
  <si>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</si>
  <si>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</si>
  <si>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</si>
  <si>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</si>
  <si>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</si>
  <si>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</si>
  <si>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</si>
  <si>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</si>
  <si>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</si>
  <si>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</si>
  <si>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</si>
  <si>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</si>
  <si>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</si>
  <si>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</si>
  <si>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</si>
  <si>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</si>
  <si>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</si>
  <si>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</si>
  <si>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</si>
  <si>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</si>
  <si>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</si>
  <si>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</si>
  <si>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</si>
  <si>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</si>
  <si>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</si>
  <si>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</si>
  <si>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</si>
  <si>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</si>
  <si>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</si>
  <si>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</si>
  <si>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</si>
  <si>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</si>
  <si>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</si>
  <si>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</si>
  <si>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</si>
  <si>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</si>
  <si>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</si>
  <si>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</si>
  <si>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</si>
  <si>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</si>
  <si>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</si>
  <si>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</si>
  <si>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</si>
  <si>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</si>
  <si>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</si>
  <si>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</si>
  <si>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</si>
  <si>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</si>
  <si>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</si>
  <si>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</si>
  <si>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</si>
  <si>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</si>
  <si>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</si>
  <si>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</si>
  <si>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</si>
  <si>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</si>
  <si>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</si>
  <si>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</si>
  <si>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</si>
  <si>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</si>
  <si>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</si>
  <si>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</si>
  <si>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</si>
  <si>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</si>
  <si>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</si>
  <si>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</si>
  <si>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</si>
  <si>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</si>
  <si>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</si>
  <si>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</si>
  <si>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</si>
  <si>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</si>
  <si>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</si>
  <si>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</si>
  <si>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</si>
  <si>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</si>
  <si>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</si>
  <si>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</si>
  <si>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</si>
  <si>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</si>
  <si>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</si>
  <si>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</si>
  <si>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</si>
  <si>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</si>
  <si>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</si>
  <si>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</si>
  <si>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</si>
  <si>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</si>
  <si>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</si>
  <si>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</si>
  <si>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</si>
  <si>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</si>
  <si>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</si>
  <si>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</si>
  <si>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</si>
  <si>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</si>
  <si>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</si>
  <si>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</si>
  <si>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</si>
  <si>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</si>
  <si>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</si>
  <si>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</si>
  <si>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</si>
  <si>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</si>
  <si>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</si>
  <si>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</si>
  <si>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</si>
  <si>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</si>
  <si>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</si>
  <si>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</si>
  <si>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</si>
  <si>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</si>
  <si>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</si>
  <si>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</si>
  <si>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</si>
  <si>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</si>
  <si>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</si>
  <si>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</si>
  <si>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</si>
  <si>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</si>
  <si>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</si>
  <si>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</si>
  <si>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</si>
  <si>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</si>
  <si>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</si>
  <si>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</si>
  <si>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</si>
  <si>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</si>
  <si>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</si>
  <si>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</si>
  <si>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</si>
  <si>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</si>
  <si>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</si>
  <si>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</si>
  <si>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</si>
  <si>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</si>
  <si>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</si>
  <si>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</si>
  <si>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</si>
  <si>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</si>
  <si>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</si>
  <si>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</si>
  <si>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</si>
  <si>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</si>
  <si>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</si>
  <si>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</si>
  <si>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</si>
  <si>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</si>
  <si>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</si>
  <si>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</si>
  <si>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</si>
  <si>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</si>
  <si>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</si>
  <si>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</si>
  <si>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</si>
  <si>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</si>
  <si>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</si>
  <si>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</si>
  <si>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</si>
  <si>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</si>
  <si>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</si>
  <si>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</si>
  <si>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</si>
  <si>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</si>
  <si>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</si>
  <si>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</si>
  <si>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</si>
  <si>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</si>
  <si>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</si>
  <si>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</si>
  <si>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</si>
  <si>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</si>
  <si>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</si>
  <si>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</si>
  <si>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</si>
  <si>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</si>
  <si>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</si>
  <si>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</si>
  <si>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</si>
  <si>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</si>
  <si>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</si>
  <si>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</si>
  <si>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</si>
  <si>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</si>
  <si>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</si>
  <si>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</si>
  <si>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</si>
  <si>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</si>
  <si>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</si>
  <si>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</si>
  <si>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</si>
  <si>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</si>
  <si>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</si>
  <si>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</si>
  <si>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</si>
  <si>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</si>
  <si>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</si>
  <si>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</si>
  <si>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</si>
  <si>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</si>
  <si>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</si>
  <si>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</si>
  <si>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</si>
  <si>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</si>
  <si>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</si>
  <si>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</si>
  <si>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</si>
  <si>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</si>
  <si>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</si>
  <si>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</si>
  <si>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</si>
  <si>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</si>
  <si>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</si>
  <si>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</si>
  <si>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</si>
  <si>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</si>
  <si>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</si>
  <si>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</si>
  <si>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</si>
  <si>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</si>
  <si>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</si>
  <si>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</si>
  <si>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</si>
  <si>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</si>
  <si>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</si>
  <si>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</si>
  <si>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</si>
  <si>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</si>
  <si>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</si>
  <si>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</si>
  <si>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</si>
  <si>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</si>
  <si>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</si>
  <si>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</si>
  <si>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</si>
  <si>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</si>
  <si>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</si>
  <si>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</si>
  <si>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</si>
  <si>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</si>
  <si>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</si>
  <si>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</si>
  <si>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</si>
  <si>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</si>
  <si>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</si>
  <si>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</si>
  <si>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</si>
  <si>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</si>
  <si>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</si>
  <si>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</si>
  <si>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</si>
  <si>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</si>
  <si>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</si>
  <si>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</si>
  <si>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</si>
  <si>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</si>
  <si>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</si>
  <si>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</si>
  <si>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</si>
  <si>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</si>
  <si>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</si>
  <si>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</si>
  <si>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</si>
  <si>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</si>
  <si>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</si>
  <si>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</si>
  <si>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</si>
  <si>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</si>
  <si>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</si>
  <si>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</si>
  <si>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</si>
  <si>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</si>
  <si>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</si>
  <si>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</si>
  <si>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</si>
  <si>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</si>
  <si>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</si>
  <si>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</si>
  <si>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</si>
  <si>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</si>
  <si>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</si>
  <si>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</si>
  <si>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</si>
  <si>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</si>
  <si>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</si>
  <si>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</si>
  <si>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</si>
  <si>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</si>
  <si>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</si>
  <si>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</si>
  <si>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</si>
  <si>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</si>
  <si>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</si>
  <si>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</si>
  <si>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</si>
  <si>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</si>
  <si>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</si>
  <si>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</si>
  <si>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</si>
  <si>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</si>
  <si>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</si>
  <si>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</si>
  <si>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</si>
  <si>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</si>
  <si>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</si>
  <si>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</si>
  <si>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</si>
  <si>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</si>
  <si>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</si>
  <si>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</si>
  <si>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</si>
  <si>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</si>
  <si>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</si>
  <si>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</si>
  <si>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</si>
  <si>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</si>
  <si>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</si>
  <si>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</si>
  <si>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</si>
  <si>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</si>
  <si>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</si>
  <si>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</si>
  <si>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</si>
  <si>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</si>
  <si>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</si>
  <si>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</si>
  <si>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</si>
  <si>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</si>
  <si>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</si>
  <si>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</si>
  <si>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</si>
  <si>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</si>
  <si>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</si>
  <si>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</si>
  <si>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</si>
  <si>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</si>
  <si>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</si>
  <si>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</si>
  <si>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</si>
  <si>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</si>
  <si>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</si>
  <si>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</si>
  <si>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</si>
  <si>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</si>
  <si>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</si>
  <si>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</si>
  <si>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</si>
  <si>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</si>
  <si>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</si>
  <si>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</si>
  <si>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</si>
  <si>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</si>
  <si>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</si>
  <si>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</si>
  <si>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</si>
  <si>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</si>
  <si>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</si>
  <si>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</si>
  <si>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</si>
  <si>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</si>
  <si>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</si>
  <si>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</si>
  <si>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</si>
  <si>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</si>
  <si>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</si>
  <si>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</si>
  <si>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</si>
  <si>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</si>
  <si>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</si>
  <si>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</si>
  <si>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</si>
  <si>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</si>
  <si>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</si>
  <si>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</si>
  <si>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</si>
  <si>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</si>
  <si>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</si>
  <si>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</si>
  <si>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</si>
  <si>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</si>
  <si>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</si>
  <si>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</si>
  <si>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</si>
  <si>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</si>
  <si>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</si>
  <si>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</si>
  <si>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</si>
  <si>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</si>
  <si>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</si>
  <si>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</si>
  <si>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</si>
  <si>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</si>
  <si>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</si>
  <si>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</si>
  <si>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</si>
  <si>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</si>
  <si>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</si>
  <si>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</si>
  <si>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</si>
  <si>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</si>
  <si>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</si>
  <si>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</si>
  <si>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</si>
  <si>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</si>
  <si>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</si>
  <si>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</si>
  <si>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</si>
  <si>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</si>
  <si>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</si>
  <si>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</si>
  <si>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</si>
  <si>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</si>
  <si>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</si>
  <si>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</si>
  <si>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</si>
  <si>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</si>
  <si>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</si>
  <si>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</si>
  <si>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</si>
  <si>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</si>
  <si>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</si>
  <si>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</si>
  <si>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</si>
  <si>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</si>
  <si>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</si>
  <si>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</si>
  <si>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</si>
  <si>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</si>
  <si>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</si>
  <si>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</si>
  <si>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</si>
  <si>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</si>
  <si>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</si>
  <si>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</si>
  <si>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</si>
  <si>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</si>
  <si>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</si>
  <si>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</si>
  <si>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</si>
  <si>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</si>
  <si>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</si>
  <si>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</si>
  <si>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</si>
  <si>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</si>
  <si>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</si>
  <si>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</si>
  <si>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</si>
  <si>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</si>
  <si>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</si>
  <si>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</si>
  <si>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</si>
  <si>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</si>
  <si>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</si>
  <si>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</si>
  <si>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</si>
  <si>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</si>
  <si>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</si>
  <si>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</si>
  <si>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</si>
  <si>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</si>
  <si>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</si>
  <si>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</si>
  <si>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</si>
  <si>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</si>
  <si>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</si>
  <si>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</si>
  <si>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</si>
  <si>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</si>
  <si>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</si>
  <si>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</si>
  <si>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</si>
  <si>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</si>
  <si>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</si>
  <si>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</si>
  <si>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</si>
  <si>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</si>
  <si>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</si>
  <si>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</si>
  <si>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</si>
  <si>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</si>
  <si>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</si>
  <si>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</si>
  <si>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</si>
  <si>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</si>
  <si>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</si>
  <si>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</si>
  <si>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</si>
  <si>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</si>
  <si>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</si>
  <si>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</si>
  <si>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</si>
  <si>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</si>
  <si>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</si>
  <si>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</si>
  <si>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</si>
  <si>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</si>
  <si>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</si>
  <si>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</si>
  <si>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</si>
  <si>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</si>
  <si>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</si>
  <si>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</si>
  <si>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</si>
  <si>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</si>
  <si>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</si>
  <si>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</si>
  <si>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</si>
  <si>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</si>
  <si>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</si>
  <si>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</si>
  <si>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</si>
  <si>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</si>
  <si>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</si>
  <si>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</si>
  <si>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</si>
  <si>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</si>
  <si>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</si>
  <si>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</si>
  <si>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</si>
  <si>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</si>
  <si>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</si>
  <si>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</si>
  <si>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</si>
  <si>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</si>
  <si>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</si>
  <si>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</si>
  <si>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</si>
  <si>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236</t>
    <phoneticPr fontId="2"/>
  </si>
  <si>
    <t>山﨑</t>
    <rPh sb="0" eb="2">
      <t>ヤマザk</t>
    </rPh>
    <phoneticPr fontId="2"/>
  </si>
  <si>
    <t>仁</t>
    <phoneticPr fontId="2"/>
  </si>
  <si>
    <t>若井</t>
    <rPh sb="0" eb="2">
      <t>ワカ</t>
    </rPh>
    <phoneticPr fontId="2"/>
  </si>
  <si>
    <t>絵理子</t>
    <rPh sb="0" eb="3">
      <t>エリk</t>
    </rPh>
    <phoneticPr fontId="2"/>
  </si>
  <si>
    <t>山本</t>
    <rPh sb="0" eb="2">
      <t>ヤマモt</t>
    </rPh>
    <phoneticPr fontId="2"/>
  </si>
  <si>
    <t>綾香</t>
    <rPh sb="0" eb="2">
      <t>ayaka</t>
    </rPh>
    <phoneticPr fontId="2"/>
  </si>
  <si>
    <t>山崎</t>
    <rPh sb="0" eb="2">
      <t>ヤマザk</t>
    </rPh>
    <phoneticPr fontId="2"/>
  </si>
  <si>
    <t>茜音</t>
    <rPh sb="0" eb="1">
      <t>アカネ</t>
    </rPh>
    <rPh sb="1" eb="2">
      <t>オト</t>
    </rPh>
    <phoneticPr fontId="2"/>
  </si>
  <si>
    <t>やまざき</t>
    <phoneticPr fontId="2"/>
  </si>
  <si>
    <t>あかね</t>
    <phoneticPr fontId="2"/>
  </si>
  <si>
    <t>山崎</t>
    <rPh sb="0" eb="2">
      <t>ヤマザキ</t>
    </rPh>
    <phoneticPr fontId="2"/>
  </si>
  <si>
    <t>茜音</t>
    <rPh sb="0" eb="1">
      <t>アカn</t>
    </rPh>
    <rPh sb="1" eb="2">
      <t>オt</t>
    </rPh>
    <phoneticPr fontId="2"/>
  </si>
  <si>
    <t>遠藤</t>
    <rPh sb="0" eb="2">
      <t>エンド</t>
    </rPh>
    <phoneticPr fontId="2"/>
  </si>
  <si>
    <t>夏帆</t>
    <rPh sb="0" eb="2">
      <t>カホ</t>
    </rPh>
    <phoneticPr fontId="2"/>
  </si>
  <si>
    <t>桜名</t>
    <rPh sb="0" eb="1">
      <t>サクr</t>
    </rPh>
    <rPh sb="1" eb="2">
      <t>ナマ</t>
    </rPh>
    <phoneticPr fontId="2"/>
  </si>
  <si>
    <t>金子</t>
    <rPh sb="0" eb="2">
      <t>カn</t>
    </rPh>
    <phoneticPr fontId="2"/>
  </si>
  <si>
    <t>鶴﨑</t>
    <rPh sb="0" eb="1">
      <t>ツルサキ</t>
    </rPh>
    <rPh sb="1" eb="2">
      <t>ヤマザキ</t>
    </rPh>
    <phoneticPr fontId="2"/>
  </si>
  <si>
    <t>来海</t>
    <rPh sb="0" eb="1">
      <t>クル</t>
    </rPh>
    <rPh sb="1" eb="2">
      <t>ウミ</t>
    </rPh>
    <phoneticPr fontId="2"/>
  </si>
  <si>
    <t>石川</t>
    <rPh sb="0" eb="2">
      <t>イシカw</t>
    </rPh>
    <phoneticPr fontId="2"/>
  </si>
  <si>
    <t>珠梨</t>
    <rPh sb="0" eb="1">
      <t>ジュリ</t>
    </rPh>
    <rPh sb="1" eb="2">
      <t>ナシ</t>
    </rPh>
    <phoneticPr fontId="2"/>
  </si>
  <si>
    <t>美杏</t>
    <rPh sb="0" eb="1">
      <t>mi</t>
    </rPh>
    <rPh sb="1" eb="2">
      <t>アンz</t>
    </rPh>
    <phoneticPr fontId="2"/>
  </si>
  <si>
    <t>岩佐</t>
    <rPh sb="0" eb="2">
      <t>イワサ</t>
    </rPh>
    <phoneticPr fontId="2"/>
  </si>
  <si>
    <t>加藤</t>
    <rPh sb="0" eb="2">
      <t>カト</t>
    </rPh>
    <phoneticPr fontId="2"/>
  </si>
  <si>
    <t>杏奈</t>
    <rPh sb="0" eb="2">
      <t>アンナ</t>
    </rPh>
    <phoneticPr fontId="2"/>
  </si>
  <si>
    <t>田久保</t>
    <rPh sb="0" eb="3">
      <t>タクボ</t>
    </rPh>
    <phoneticPr fontId="2"/>
  </si>
  <si>
    <t>明音</t>
    <rPh sb="0" eb="1">
      <t>アカル</t>
    </rPh>
    <rPh sb="1" eb="2">
      <t>オt</t>
    </rPh>
    <phoneticPr fontId="2"/>
  </si>
  <si>
    <t>愛子</t>
    <rPh sb="0" eb="2">
      <t>aiko</t>
    </rPh>
    <phoneticPr fontId="2"/>
  </si>
  <si>
    <t>藤田</t>
    <rPh sb="0" eb="2">
      <t>フジt</t>
    </rPh>
    <phoneticPr fontId="2"/>
  </si>
  <si>
    <t>萌々</t>
    <rPh sb="0" eb="1">
      <t>モエ</t>
    </rPh>
    <phoneticPr fontId="2"/>
  </si>
  <si>
    <t>三浦</t>
    <rPh sb="0" eb="2">
      <t>ミウr</t>
    </rPh>
    <phoneticPr fontId="2"/>
  </si>
  <si>
    <t>夕佳</t>
    <rPh sb="0" eb="2">
      <t>ユウカ</t>
    </rPh>
    <phoneticPr fontId="2"/>
  </si>
  <si>
    <t>ほの香</t>
    <rPh sb="2" eb="3">
      <t>カ</t>
    </rPh>
    <phoneticPr fontId="2"/>
  </si>
  <si>
    <t>たかはし</t>
    <phoneticPr fontId="2"/>
  </si>
  <si>
    <t>ほのか</t>
    <phoneticPr fontId="2"/>
  </si>
  <si>
    <t>ゆうか</t>
    <phoneticPr fontId="2"/>
  </si>
  <si>
    <t>みうら</t>
    <phoneticPr fontId="2"/>
  </si>
  <si>
    <t>ふじた</t>
    <phoneticPr fontId="2"/>
  </si>
  <si>
    <t>もも</t>
    <phoneticPr fontId="2"/>
  </si>
  <si>
    <t>えんどう</t>
    <phoneticPr fontId="2"/>
  </si>
  <si>
    <t>あいこ</t>
    <phoneticPr fontId="2"/>
  </si>
  <si>
    <t>たくぼ</t>
    <phoneticPr fontId="2"/>
  </si>
  <si>
    <t>かとう</t>
    <phoneticPr fontId="2"/>
  </si>
  <si>
    <t>あんな</t>
    <phoneticPr fontId="2"/>
  </si>
  <si>
    <t>かほ</t>
    <phoneticPr fontId="2"/>
  </si>
  <si>
    <t>かねこ</t>
    <phoneticPr fontId="2"/>
  </si>
  <si>
    <t>さな</t>
    <phoneticPr fontId="2"/>
  </si>
  <si>
    <t>つるさき</t>
    <phoneticPr fontId="2"/>
  </si>
  <si>
    <t>くるみ</t>
    <phoneticPr fontId="2"/>
  </si>
  <si>
    <t>いしかわ</t>
    <phoneticPr fontId="2"/>
  </si>
  <si>
    <t>じゅり</t>
    <phoneticPr fontId="2"/>
  </si>
  <si>
    <t>いわさ</t>
    <phoneticPr fontId="2"/>
  </si>
  <si>
    <t>みあん</t>
    <phoneticPr fontId="2"/>
  </si>
  <si>
    <t>神奈川県横浜市金沢区富岡西五丁目４６番１号</t>
    <rPh sb="0" eb="12">
      <t>カナガw</t>
    </rPh>
    <rPh sb="13" eb="16">
      <t>５チョ</t>
    </rPh>
    <phoneticPr fontId="2"/>
  </si>
  <si>
    <t>0052</t>
    <phoneticPr fontId="2"/>
  </si>
  <si>
    <t>045</t>
    <phoneticPr fontId="2"/>
  </si>
  <si>
    <t>773</t>
    <phoneticPr fontId="2"/>
  </si>
  <si>
    <t>1218</t>
    <phoneticPr fontId="2"/>
  </si>
  <si>
    <t>9429</t>
    <phoneticPr fontId="2"/>
  </si>
  <si>
    <t>ひとし</t>
    <phoneticPr fontId="2"/>
  </si>
  <si>
    <t>わかい</t>
    <phoneticPr fontId="2"/>
  </si>
  <si>
    <t>えりこ</t>
    <phoneticPr fontId="2"/>
  </si>
  <si>
    <t>やまもと</t>
    <phoneticPr fontId="2"/>
  </si>
  <si>
    <t>あやか</t>
    <phoneticPr fontId="2"/>
  </si>
  <si>
    <t>髙橋</t>
    <rPh sb="0" eb="2">
      <t>タカハシ</t>
    </rPh>
    <phoneticPr fontId="2"/>
  </si>
  <si>
    <t>山我　智康</t>
    <rPh sb="0" eb="2">
      <t>ヤマガ</t>
    </rPh>
    <rPh sb="3" eb="5">
      <t>トモヤス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</si>
</sst>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SheetLayoutView="70" workbookViewId="0">
      <selection activeCell="K25" sqref="K25"/>
    </sheetView>
  </sheetViews>
  <sheetFormatPr defaultColWidth="38.375" defaultRowHeight="14.25"/>
  <cols>
    <col min="1" max="1" width="7.5" style="34" hidden="1" customWidth="1"/>
    <col min="2" max="2" width="6.1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1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1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1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1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1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1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1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1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1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1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1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1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SheetLayoutView="100" workbookViewId="0">
      <selection activeCell="I2" sqref="I2:K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43.3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5.0999999999999996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1.1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6" zoomScaleSheetLayoutView="100" workbookViewId="0">
      <selection activeCell="AL32" sqref="AL3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1174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横浜市立富岡中学校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744</v>
      </c>
      <c r="AC4" s="114"/>
      <c r="AD4" s="114"/>
      <c r="AE4" s="114"/>
      <c r="AF4" s="4" t="s">
        <v>584</v>
      </c>
      <c r="AG4" s="114" t="s">
        <v>745</v>
      </c>
      <c r="AH4" s="114"/>
      <c r="AI4" s="114"/>
      <c r="AJ4" s="114"/>
      <c r="AK4" s="4" t="s">
        <v>584</v>
      </c>
      <c r="AL4" s="114" t="s">
        <v>746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742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743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744</v>
      </c>
      <c r="AC6" s="97"/>
      <c r="AD6" s="97"/>
      <c r="AE6" s="97"/>
      <c r="AF6" s="38" t="s">
        <v>587</v>
      </c>
      <c r="AG6" s="97" t="s">
        <v>745</v>
      </c>
      <c r="AH6" s="97"/>
      <c r="AI6" s="97"/>
      <c r="AJ6" s="97"/>
      <c r="AK6" s="38" t="s">
        <v>587</v>
      </c>
      <c r="AL6" s="97" t="s">
        <v>747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748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749</v>
      </c>
      <c r="W12" s="161"/>
      <c r="X12" s="161"/>
      <c r="Y12" s="161"/>
      <c r="Z12" s="161"/>
      <c r="AA12" s="161"/>
      <c r="AB12" s="162" t="s">
        <v>750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690</v>
      </c>
      <c r="G13" s="143"/>
      <c r="H13" s="143"/>
      <c r="I13" s="143"/>
      <c r="J13" s="143"/>
      <c r="K13" s="143"/>
      <c r="L13" s="143" t="s">
        <v>691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692</v>
      </c>
      <c r="W13" s="149"/>
      <c r="X13" s="149"/>
      <c r="Y13" s="149"/>
      <c r="Z13" s="149"/>
      <c r="AA13" s="149"/>
      <c r="AB13" s="150" t="s">
        <v>693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751</v>
      </c>
      <c r="G14" s="179"/>
      <c r="H14" s="179"/>
      <c r="I14" s="179"/>
      <c r="J14" s="179"/>
      <c r="K14" s="179"/>
      <c r="L14" s="179" t="s">
        <v>752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698</v>
      </c>
      <c r="W14" s="179"/>
      <c r="X14" s="179"/>
      <c r="Y14" s="179"/>
      <c r="Z14" s="179"/>
      <c r="AA14" s="179"/>
      <c r="AB14" s="182" t="s">
        <v>699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694</v>
      </c>
      <c r="G15" s="170"/>
      <c r="H15" s="170"/>
      <c r="I15" s="170"/>
      <c r="J15" s="170"/>
      <c r="K15" s="170"/>
      <c r="L15" s="170" t="s">
        <v>695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696</v>
      </c>
      <c r="W15" s="170"/>
      <c r="X15" s="170"/>
      <c r="Y15" s="170"/>
      <c r="Z15" s="170"/>
      <c r="AA15" s="170"/>
      <c r="AB15" s="172" t="s">
        <v>697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698</v>
      </c>
      <c r="G20" s="213"/>
      <c r="H20" s="213"/>
      <c r="I20" s="213"/>
      <c r="J20" s="213"/>
      <c r="K20" s="213" t="s">
        <v>699</v>
      </c>
      <c r="L20" s="213"/>
      <c r="M20" s="213"/>
      <c r="N20" s="213"/>
      <c r="O20" s="214"/>
      <c r="P20" s="210">
        <v>3</v>
      </c>
      <c r="Q20" s="210"/>
      <c r="R20" s="215">
        <v>160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731</v>
      </c>
      <c r="AA20" s="213"/>
      <c r="AB20" s="213"/>
      <c r="AC20" s="213"/>
      <c r="AD20" s="213"/>
      <c r="AE20" s="213" t="s">
        <v>732</v>
      </c>
      <c r="AF20" s="213"/>
      <c r="AG20" s="213"/>
      <c r="AH20" s="213"/>
      <c r="AI20" s="214"/>
      <c r="AJ20" s="210">
        <v>3</v>
      </c>
      <c r="AK20" s="210"/>
      <c r="AL20" s="215">
        <v>158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700</v>
      </c>
      <c r="G21" s="228"/>
      <c r="H21" s="228"/>
      <c r="I21" s="228"/>
      <c r="J21" s="228"/>
      <c r="K21" s="228" t="s">
        <v>701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712</v>
      </c>
      <c r="AA21" s="228"/>
      <c r="AB21" s="228"/>
      <c r="AC21" s="228"/>
      <c r="AD21" s="228"/>
      <c r="AE21" s="228" t="s">
        <v>713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728</v>
      </c>
      <c r="G22" s="179"/>
      <c r="H22" s="179"/>
      <c r="I22" s="179"/>
      <c r="J22" s="179"/>
      <c r="K22" s="179" t="s">
        <v>733</v>
      </c>
      <c r="L22" s="179"/>
      <c r="M22" s="179"/>
      <c r="N22" s="179"/>
      <c r="O22" s="180"/>
      <c r="P22" s="222">
        <v>3</v>
      </c>
      <c r="Q22" s="222"/>
      <c r="R22" s="224">
        <v>155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730</v>
      </c>
      <c r="AA22" s="179"/>
      <c r="AB22" s="179"/>
      <c r="AC22" s="179"/>
      <c r="AD22" s="179"/>
      <c r="AE22" s="179" t="s">
        <v>699</v>
      </c>
      <c r="AF22" s="179"/>
      <c r="AG22" s="179"/>
      <c r="AH22" s="179"/>
      <c r="AI22" s="180"/>
      <c r="AJ22" s="222">
        <v>3</v>
      </c>
      <c r="AK22" s="222"/>
      <c r="AL22" s="224">
        <v>160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702</v>
      </c>
      <c r="G23" s="235"/>
      <c r="H23" s="235"/>
      <c r="I23" s="235"/>
      <c r="J23" s="235"/>
      <c r="K23" s="235" t="s">
        <v>703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714</v>
      </c>
      <c r="AA23" s="235"/>
      <c r="AB23" s="235"/>
      <c r="AC23" s="235"/>
      <c r="AD23" s="235"/>
      <c r="AE23" s="235" t="s">
        <v>715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734</v>
      </c>
      <c r="G24" s="179"/>
      <c r="H24" s="179"/>
      <c r="I24" s="179"/>
      <c r="J24" s="179"/>
      <c r="K24" s="179" t="s">
        <v>735</v>
      </c>
      <c r="L24" s="179"/>
      <c r="M24" s="179"/>
      <c r="N24" s="179"/>
      <c r="O24" s="180"/>
      <c r="P24" s="222">
        <v>3</v>
      </c>
      <c r="Q24" s="222"/>
      <c r="R24" s="224">
        <v>165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728</v>
      </c>
      <c r="AA24" s="179"/>
      <c r="AB24" s="179"/>
      <c r="AC24" s="179"/>
      <c r="AD24" s="179"/>
      <c r="AE24" s="179" t="s">
        <v>729</v>
      </c>
      <c r="AF24" s="179"/>
      <c r="AG24" s="179"/>
      <c r="AH24" s="179"/>
      <c r="AI24" s="180"/>
      <c r="AJ24" s="222">
        <v>3</v>
      </c>
      <c r="AK24" s="222"/>
      <c r="AL24" s="224">
        <v>163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705</v>
      </c>
      <c r="G25" s="235"/>
      <c r="H25" s="235"/>
      <c r="I25" s="235"/>
      <c r="J25" s="235"/>
      <c r="K25" s="235" t="s">
        <v>704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702</v>
      </c>
      <c r="AA25" s="235"/>
      <c r="AB25" s="235"/>
      <c r="AC25" s="235"/>
      <c r="AD25" s="235"/>
      <c r="AE25" s="235" t="s">
        <v>716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736</v>
      </c>
      <c r="G26" s="179"/>
      <c r="H26" s="179"/>
      <c r="I26" s="179"/>
      <c r="J26" s="179"/>
      <c r="K26" s="179" t="s">
        <v>737</v>
      </c>
      <c r="L26" s="179"/>
      <c r="M26" s="179"/>
      <c r="N26" s="179"/>
      <c r="O26" s="180"/>
      <c r="P26" s="222">
        <v>3</v>
      </c>
      <c r="Q26" s="222"/>
      <c r="R26" s="224">
        <v>161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726</v>
      </c>
      <c r="AA26" s="179"/>
      <c r="AB26" s="179"/>
      <c r="AC26" s="179"/>
      <c r="AD26" s="179"/>
      <c r="AE26" s="179" t="s">
        <v>727</v>
      </c>
      <c r="AF26" s="179"/>
      <c r="AG26" s="179"/>
      <c r="AH26" s="179"/>
      <c r="AI26" s="180"/>
      <c r="AJ26" s="222">
        <v>3</v>
      </c>
      <c r="AK26" s="222"/>
      <c r="AL26" s="224">
        <v>154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706</v>
      </c>
      <c r="G27" s="235"/>
      <c r="H27" s="235"/>
      <c r="I27" s="235"/>
      <c r="J27" s="235"/>
      <c r="K27" s="235" t="s">
        <v>707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717</v>
      </c>
      <c r="AA27" s="235"/>
      <c r="AB27" s="235"/>
      <c r="AC27" s="235"/>
      <c r="AD27" s="235"/>
      <c r="AE27" s="235" t="s">
        <v>718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738</v>
      </c>
      <c r="G28" s="179"/>
      <c r="H28" s="179"/>
      <c r="I28" s="179"/>
      <c r="J28" s="179"/>
      <c r="K28" s="179" t="s">
        <v>739</v>
      </c>
      <c r="L28" s="179"/>
      <c r="M28" s="179"/>
      <c r="N28" s="179"/>
      <c r="O28" s="180"/>
      <c r="P28" s="222">
        <v>3</v>
      </c>
      <c r="Q28" s="222"/>
      <c r="R28" s="224">
        <v>158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725</v>
      </c>
      <c r="AA28" s="179"/>
      <c r="AB28" s="179"/>
      <c r="AC28" s="179"/>
      <c r="AD28" s="179"/>
      <c r="AE28" s="179" t="s">
        <v>724</v>
      </c>
      <c r="AF28" s="179"/>
      <c r="AG28" s="179"/>
      <c r="AH28" s="179"/>
      <c r="AI28" s="180"/>
      <c r="AJ28" s="222">
        <v>2</v>
      </c>
      <c r="AK28" s="222"/>
      <c r="AL28" s="224">
        <v>156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708</v>
      </c>
      <c r="G29" s="235"/>
      <c r="H29" s="235"/>
      <c r="I29" s="235"/>
      <c r="J29" s="235"/>
      <c r="K29" s="235" t="s">
        <v>709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719</v>
      </c>
      <c r="AA29" s="235"/>
      <c r="AB29" s="235"/>
      <c r="AC29" s="235"/>
      <c r="AD29" s="235"/>
      <c r="AE29" s="235" t="s">
        <v>720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740</v>
      </c>
      <c r="G30" s="179"/>
      <c r="H30" s="179"/>
      <c r="I30" s="179"/>
      <c r="J30" s="179"/>
      <c r="K30" s="179" t="s">
        <v>741</v>
      </c>
      <c r="L30" s="179"/>
      <c r="M30" s="179"/>
      <c r="N30" s="179"/>
      <c r="O30" s="180"/>
      <c r="P30" s="222">
        <v>3</v>
      </c>
      <c r="Q30" s="222"/>
      <c r="R30" s="224">
        <v>151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722</v>
      </c>
      <c r="AA30" s="179"/>
      <c r="AB30" s="179"/>
      <c r="AC30" s="179"/>
      <c r="AD30" s="179"/>
      <c r="AE30" s="179" t="s">
        <v>723</v>
      </c>
      <c r="AF30" s="179"/>
      <c r="AG30" s="179"/>
      <c r="AH30" s="179"/>
      <c r="AI30" s="180"/>
      <c r="AJ30" s="222">
        <v>2</v>
      </c>
      <c r="AK30" s="222"/>
      <c r="AL30" s="224">
        <v>168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711</v>
      </c>
      <c r="G31" s="170"/>
      <c r="H31" s="170"/>
      <c r="I31" s="170"/>
      <c r="J31" s="170"/>
      <c r="K31" s="170" t="s">
        <v>710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753</v>
      </c>
      <c r="AA31" s="170"/>
      <c r="AB31" s="170"/>
      <c r="AC31" s="170"/>
      <c r="AD31" s="170"/>
      <c r="AE31" s="170" t="s">
        <v>721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5.0999999999999996" customHeight="1"/>
    <row r="39" spans="1:43" ht="24" customHeight="1">
      <c r="A39" s="62" t="s">
        <v>681</v>
      </c>
      <c r="B39" s="64" t="str">
        <f>IF(S2="","",VLOOKUP(S2,チーム番号!A3:E502,5,FALSE))</f>
        <v>横浜市立富岡中学校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1.1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SheetLayoutView="100" workbookViewId="0">
      <selection sqref="A1:AN1"/>
    </sheetView>
  </sheetViews>
  <sheetFormatPr defaultColWidth="2.125" defaultRowHeight="13.5"/>
  <cols>
    <col min="1" max="1" width="8.875" style="3" customWidth="1"/>
    <col min="2" max="16384" width="2.1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1174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横浜市立富岡中学校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やまざき</v>
      </c>
      <c r="F7" s="344"/>
      <c r="G7" s="344"/>
      <c r="H7" s="344"/>
      <c r="I7" s="344"/>
      <c r="J7" s="344"/>
      <c r="K7" s="344" t="str">
        <f>IF(入力!L12="","",入力!L12)</f>
        <v>ひとし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わかい</v>
      </c>
      <c r="V7" s="176"/>
      <c r="W7" s="176"/>
      <c r="X7" s="176"/>
      <c r="Y7" s="176"/>
      <c r="Z7" s="318"/>
      <c r="AA7" s="299" t="str">
        <f>IF(入力!AB12="","",入力!AB12)</f>
        <v>えりこ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山﨑</v>
      </c>
      <c r="F8" s="332"/>
      <c r="G8" s="332"/>
      <c r="H8" s="332"/>
      <c r="I8" s="332"/>
      <c r="J8" s="332"/>
      <c r="K8" s="332" t="str">
        <f>IF(入力!L13="","",入力!L13)</f>
        <v>仁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若井</v>
      </c>
      <c r="V8" s="335"/>
      <c r="W8" s="335"/>
      <c r="X8" s="335"/>
      <c r="Y8" s="335"/>
      <c r="Z8" s="336"/>
      <c r="AA8" s="337" t="str">
        <f>IF(入力!AB13="","",入力!AB13)</f>
        <v>絵理子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やまもと</v>
      </c>
      <c r="F9" s="176"/>
      <c r="G9" s="176"/>
      <c r="H9" s="176"/>
      <c r="I9" s="176"/>
      <c r="J9" s="318"/>
      <c r="K9" s="299" t="str">
        <f>IF(入力!L14="","",入力!L14)</f>
        <v>あやか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やまざき</v>
      </c>
      <c r="V9" s="176"/>
      <c r="W9" s="176"/>
      <c r="X9" s="176"/>
      <c r="Y9" s="176"/>
      <c r="Z9" s="318"/>
      <c r="AA9" s="299" t="str">
        <f>IF(入力!AB14="","",入力!AB14)</f>
        <v>あかね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山本</v>
      </c>
      <c r="F10" s="302"/>
      <c r="G10" s="302"/>
      <c r="H10" s="302"/>
      <c r="I10" s="302"/>
      <c r="J10" s="307"/>
      <c r="K10" s="301" t="str">
        <f>IF(入力!L15="","",入力!L15)</f>
        <v>綾香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山崎</v>
      </c>
      <c r="V10" s="302"/>
      <c r="W10" s="302"/>
      <c r="X10" s="302"/>
      <c r="Y10" s="302"/>
      <c r="Z10" s="307"/>
      <c r="AA10" s="301" t="str">
        <f>IF(入力!AB15="","",入力!AB15)</f>
        <v>茜音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やまざき</v>
      </c>
      <c r="F15" s="295"/>
      <c r="G15" s="295"/>
      <c r="H15" s="295"/>
      <c r="I15" s="295"/>
      <c r="J15" s="295" t="str">
        <f>IF(入力!K20="","",入力!K20)</f>
        <v>あかね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かとう</v>
      </c>
      <c r="Z15" s="295"/>
      <c r="AA15" s="295"/>
      <c r="AB15" s="295"/>
      <c r="AC15" s="295"/>
      <c r="AD15" s="295" t="str">
        <f>IF(入力!AE20="","",入力!AE20)</f>
        <v>あんな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158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山崎</v>
      </c>
      <c r="F16" s="312"/>
      <c r="G16" s="312"/>
      <c r="H16" s="312"/>
      <c r="I16" s="312"/>
      <c r="J16" s="312" t="str">
        <f>IF(入力!K21="","",入力!K21)</f>
        <v>茜音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加藤</v>
      </c>
      <c r="Z16" s="312"/>
      <c r="AA16" s="312"/>
      <c r="AB16" s="312"/>
      <c r="AC16" s="312"/>
      <c r="AD16" s="312" t="str">
        <f>IF(入力!AE21="","",入力!AE21)</f>
        <v>杏奈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えんどう</v>
      </c>
      <c r="F17" s="281"/>
      <c r="G17" s="281"/>
      <c r="H17" s="281"/>
      <c r="I17" s="281"/>
      <c r="J17" s="281" t="str">
        <f>IF(入力!K22="","",入力!K22)</f>
        <v>かほ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たくぼ</v>
      </c>
      <c r="Z17" s="281"/>
      <c r="AA17" s="281"/>
      <c r="AB17" s="281"/>
      <c r="AC17" s="281"/>
      <c r="AD17" s="281" t="str">
        <f>IF(入力!AE22="","",入力!AE22)</f>
        <v>あかね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160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遠藤</v>
      </c>
      <c r="F18" s="274"/>
      <c r="G18" s="274"/>
      <c r="H18" s="274"/>
      <c r="I18" s="274"/>
      <c r="J18" s="274" t="str">
        <f>IF(入力!K23="","",入力!K23)</f>
        <v>夏帆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田久保</v>
      </c>
      <c r="Z18" s="274"/>
      <c r="AA18" s="274"/>
      <c r="AB18" s="274"/>
      <c r="AC18" s="274"/>
      <c r="AD18" s="274" t="str">
        <f>IF(入力!AE23="","",入力!AE23)</f>
        <v>明音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かねこ</v>
      </c>
      <c r="F19" s="281"/>
      <c r="G19" s="281"/>
      <c r="H19" s="281"/>
      <c r="I19" s="281"/>
      <c r="J19" s="281" t="str">
        <f>IF(入力!K24="","",入力!K24)</f>
        <v>さな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165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えんどう</v>
      </c>
      <c r="Z19" s="281"/>
      <c r="AA19" s="281"/>
      <c r="AB19" s="281"/>
      <c r="AC19" s="281"/>
      <c r="AD19" s="281" t="str">
        <f>IF(入力!AE24="","",入力!AE24)</f>
        <v>あいこ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163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金子</v>
      </c>
      <c r="F20" s="274"/>
      <c r="G20" s="274"/>
      <c r="H20" s="274"/>
      <c r="I20" s="274"/>
      <c r="J20" s="274" t="str">
        <f>IF(入力!K25="","",入力!K25)</f>
        <v>桜名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遠藤</v>
      </c>
      <c r="Z20" s="274"/>
      <c r="AA20" s="274"/>
      <c r="AB20" s="274"/>
      <c r="AC20" s="274"/>
      <c r="AD20" s="274" t="str">
        <f>IF(入力!AE25="","",入力!AE25)</f>
        <v>愛子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つるさき</v>
      </c>
      <c r="F21" s="281"/>
      <c r="G21" s="281"/>
      <c r="H21" s="281"/>
      <c r="I21" s="281"/>
      <c r="J21" s="281" t="str">
        <f>IF(入力!K26="","",入力!K26)</f>
        <v>くるみ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161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ふじた</v>
      </c>
      <c r="Z21" s="281"/>
      <c r="AA21" s="281"/>
      <c r="AB21" s="281"/>
      <c r="AC21" s="281"/>
      <c r="AD21" s="281" t="str">
        <f>IF(入力!AE26="","",入力!AE26)</f>
        <v>もも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154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鶴﨑</v>
      </c>
      <c r="F22" s="274"/>
      <c r="G22" s="274"/>
      <c r="H22" s="274"/>
      <c r="I22" s="274"/>
      <c r="J22" s="274" t="str">
        <f>IF(入力!K27="","",入力!K27)</f>
        <v>来海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藤田</v>
      </c>
      <c r="Z22" s="274"/>
      <c r="AA22" s="274"/>
      <c r="AB22" s="274"/>
      <c r="AC22" s="274"/>
      <c r="AD22" s="274" t="str">
        <f>IF(入力!AE27="","",入力!AE27)</f>
        <v>萌々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いしかわ</v>
      </c>
      <c r="F23" s="281"/>
      <c r="G23" s="281"/>
      <c r="H23" s="281"/>
      <c r="I23" s="281"/>
      <c r="J23" s="281" t="str">
        <f>IF(入力!K28="","",入力!K28)</f>
        <v>じゅり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158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みうら</v>
      </c>
      <c r="Z23" s="281"/>
      <c r="AA23" s="281"/>
      <c r="AB23" s="281"/>
      <c r="AC23" s="281"/>
      <c r="AD23" s="281" t="str">
        <f>IF(入力!AE28="","",入力!AE28)</f>
        <v>ゆうか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156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石川</v>
      </c>
      <c r="F24" s="274"/>
      <c r="G24" s="274"/>
      <c r="H24" s="274"/>
      <c r="I24" s="274"/>
      <c r="J24" s="274" t="str">
        <f>IF(入力!K29="","",入力!K29)</f>
        <v>珠梨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三浦</v>
      </c>
      <c r="Z24" s="274"/>
      <c r="AA24" s="274"/>
      <c r="AB24" s="274"/>
      <c r="AC24" s="274"/>
      <c r="AD24" s="274" t="str">
        <f>IF(入力!AE29="","",入力!AE29)</f>
        <v>夕佳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いわさ</v>
      </c>
      <c r="F25" s="281"/>
      <c r="G25" s="281"/>
      <c r="H25" s="281"/>
      <c r="I25" s="281"/>
      <c r="J25" s="281" t="str">
        <f>IF(入力!K30="","",入力!K30)</f>
        <v>みあん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151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たかはし</v>
      </c>
      <c r="Z25" s="281"/>
      <c r="AA25" s="281"/>
      <c r="AB25" s="281"/>
      <c r="AC25" s="281"/>
      <c r="AD25" s="281" t="str">
        <f>IF(入力!AE30="","",入力!AE30)</f>
        <v>ほのか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168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岩佐</v>
      </c>
      <c r="F26" s="287"/>
      <c r="G26" s="287"/>
      <c r="H26" s="287"/>
      <c r="I26" s="287"/>
      <c r="J26" s="287" t="str">
        <f>IF(入力!K31="","",入力!K31)</f>
        <v>美杏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髙橋</v>
      </c>
      <c r="Z26" s="287"/>
      <c r="AA26" s="287"/>
      <c r="AB26" s="287"/>
      <c r="AC26" s="287"/>
      <c r="AD26" s="287" t="str">
        <f>IF(入力!AE31="","",入力!AE31)</f>
        <v>ほの香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1174</v>
      </c>
      <c r="B7" s="46" t="str">
        <f>入力!$F$3</f>
        <v>横浜市立富岡中学校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236</v>
      </c>
      <c r="G7" s="57" t="str">
        <f>IF(入力!$I$6="","",入力!$I$6)</f>
        <v>0052</v>
      </c>
      <c r="H7" s="46"/>
      <c r="I7" s="46" t="str">
        <f>IF(入力!$L$5="","",入力!$L$5)</f>
        <v>神奈川県横浜市金沢区富岡西五丁目４６番１号</v>
      </c>
      <c r="J7" s="46"/>
      <c r="K7" s="57" t="str">
        <f>IF(入力!$AB$4="","",入力!$AB$4)</f>
        <v>045</v>
      </c>
      <c r="L7" s="57" t="str">
        <f>IF(入力!$AG$4="","",入力!$AG$4)</f>
        <v>773</v>
      </c>
      <c r="M7" s="57" t="str">
        <f>IF(入力!$AL$4="","",入力!$AL$4)</f>
        <v>1218</v>
      </c>
      <c r="N7" s="57" t="str">
        <f>IF(入力!$AB$6="","",入力!$AB$6)</f>
        <v>045</v>
      </c>
      <c r="O7" s="57" t="str">
        <f>IF(入力!$AG$6="","",入力!$AG$6)</f>
        <v>773</v>
      </c>
      <c r="P7" s="57" t="str">
        <f>IF(入力!$AL$6="","",入力!$AL$6)</f>
        <v>9429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山﨑</v>
      </c>
      <c r="D16" s="46" t="str">
        <f>IF(入力!$L$13="","",入力!$L$13)</f>
        <v>仁</v>
      </c>
      <c r="E16" s="46" t="str">
        <f>IF(入力!$F$12="","",入力!$F$12)</f>
        <v>やまざき</v>
      </c>
      <c r="F16" s="46" t="str">
        <f>IF(入力!$L$12="","",入力!$L$12)</f>
        <v>ひとし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若井</v>
      </c>
      <c r="D17" s="46" t="str">
        <f>IF(入力!$AB$13="","",入力!$AB$13)</f>
        <v>絵理子</v>
      </c>
      <c r="E17" s="46" t="str">
        <f>IF(入力!$V$12="","",入力!$V$12)</f>
        <v>わかい</v>
      </c>
      <c r="F17" s="46" t="str">
        <f>IF(入力!$AB$12="","",入力!$AB$12)</f>
        <v>えりこ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山本</v>
      </c>
      <c r="D20" s="46" t="str">
        <f>IF(入力!$L$15="","",入力!$L$15)</f>
        <v>綾香</v>
      </c>
      <c r="E20" s="46" t="str">
        <f>IF(入力!$F$14="","",入力!$F$14)</f>
        <v>やまもと</v>
      </c>
      <c r="F20" s="46" t="str">
        <f>IF(入力!$L$14="","",入力!$L$14)</f>
        <v>あやか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山崎</v>
      </c>
      <c r="D24" s="46" t="str">
        <f>IF(入力!$AB$15="","",入力!$AB$15)</f>
        <v>茜音</v>
      </c>
      <c r="E24" s="46" t="str">
        <f>IF(入力!$V$14="","",入力!$V$14)</f>
        <v>やまざき</v>
      </c>
      <c r="F24" s="46" t="str">
        <f>IF(入力!$AB$14="","",入力!$AB$14)</f>
        <v>あかね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山崎</v>
      </c>
      <c r="D53" s="46" t="str">
        <f>IF(入力!K21="","",入力!K21)</f>
        <v>茜音</v>
      </c>
      <c r="E53" s="46" t="str">
        <f>IF(入力!F20="","",入力!F20)</f>
        <v>やまざき</v>
      </c>
      <c r="F53" s="46" t="str">
        <f>IF(入力!K20="","",入力!K20)</f>
        <v>あかね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遠藤</v>
      </c>
      <c r="D54" s="46" t="str">
        <f>IF(入力!K23="","",入力!K23)</f>
        <v>夏帆</v>
      </c>
      <c r="E54" s="46" t="str">
        <f>IF(入力!F22="","",入力!F22)</f>
        <v>えんどう</v>
      </c>
      <c r="F54" s="46" t="str">
        <f>IF(入力!K22="","",入力!K22)</f>
        <v>かほ</v>
      </c>
      <c r="G54" s="46"/>
      <c r="H54" s="46"/>
      <c r="I54" s="46">
        <f>IF(入力!P22="","",入力!P22)</f>
        <v>3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金子</v>
      </c>
      <c r="D55" s="46" t="str">
        <f>IF(入力!K25="","",入力!K25)</f>
        <v>桜名</v>
      </c>
      <c r="E55" s="46" t="str">
        <f>IF(入力!F24="","",入力!F24)</f>
        <v>かねこ</v>
      </c>
      <c r="F55" s="46" t="str">
        <f>IF(入力!K24="","",入力!K24)</f>
        <v>さな</v>
      </c>
      <c r="G55" s="46"/>
      <c r="H55" s="46"/>
      <c r="I55" s="46">
        <f>IF(入力!P24="","",入力!P24)</f>
        <v>3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鶴﨑</v>
      </c>
      <c r="D56" s="46" t="str">
        <f>IF(入力!K27="","",入力!K27)</f>
        <v>来海</v>
      </c>
      <c r="E56" s="46" t="str">
        <f>IF(入力!F26="","",入力!F26)</f>
        <v>つるさき</v>
      </c>
      <c r="F56" s="46" t="str">
        <f>IF(入力!K26="","",入力!K26)</f>
        <v>くるみ</v>
      </c>
      <c r="G56" s="46"/>
      <c r="H56" s="46"/>
      <c r="I56" s="46">
        <f>IF(入力!P26="","",入力!P26)</f>
        <v>3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石川</v>
      </c>
      <c r="D57" s="46" t="str">
        <f>IF(入力!K29="","",入力!K29)</f>
        <v>珠梨</v>
      </c>
      <c r="E57" s="46" t="str">
        <f>IF(入力!F28="","",入力!F28)</f>
        <v>いしかわ</v>
      </c>
      <c r="F57" s="46" t="str">
        <f>IF(入力!K28="","",入力!K28)</f>
        <v>じゅり</v>
      </c>
      <c r="G57" s="46"/>
      <c r="H57" s="46"/>
      <c r="I57" s="46">
        <f>IF(入力!P28="","",入力!P28)</f>
        <v>3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鶴﨑</v>
      </c>
      <c r="D58" s="46" t="str">
        <f>IF(入力!K27="","",入力!K27)</f>
        <v>来海</v>
      </c>
      <c r="E58" s="46" t="str">
        <f>IF(入力!F30="","",入力!F30)</f>
        <v>いわさ</v>
      </c>
      <c r="F58" s="46" t="str">
        <f>IF(入力!K30="","",入力!K30)</f>
        <v>みあん</v>
      </c>
      <c r="G58" s="46"/>
      <c r="H58" s="46"/>
      <c r="I58" s="46">
        <f>IF(入力!P30="","",入力!P30)</f>
        <v>3</v>
      </c>
      <c r="J58" s="46">
        <f>IF(入力!R30="","",入力!R30)</f>
        <v>151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加藤</v>
      </c>
      <c r="D59" s="46" t="str">
        <f>IF(入力!AE21="","",入力!AE21)</f>
        <v>杏奈</v>
      </c>
      <c r="E59" s="46" t="str">
        <f>IF(入力!Z20="","",入力!Z20)</f>
        <v>かとう</v>
      </c>
      <c r="F59" s="46" t="str">
        <f>IF(入力!AE20="","",入力!AE20)</f>
        <v>あんな</v>
      </c>
      <c r="G59" s="46"/>
      <c r="H59" s="46"/>
      <c r="I59" s="46">
        <f>IF(入力!AJ20="","",入力!AJ20)</f>
        <v>3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田久保</v>
      </c>
      <c r="D60" s="46" t="str">
        <f>IF(入力!AE23="","",入力!AE23)</f>
        <v>明音</v>
      </c>
      <c r="E60" s="46" t="str">
        <f>IF(入力!Z22="","",入力!Z22)</f>
        <v>たくぼ</v>
      </c>
      <c r="F60" s="46" t="str">
        <f>IF(入力!AE22="","",入力!AE22)</f>
        <v>あかね</v>
      </c>
      <c r="G60" s="46"/>
      <c r="H60" s="46"/>
      <c r="I60" s="46">
        <f>IF(入力!AJ22="","",入力!AJ22)</f>
        <v>3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遠藤</v>
      </c>
      <c r="D61" s="46" t="str">
        <f>IF(入力!AE25="","",入力!AE25)</f>
        <v>愛子</v>
      </c>
      <c r="E61" s="46" t="str">
        <f>IF(入力!Z24="","",入力!Z24)</f>
        <v>えんどう</v>
      </c>
      <c r="F61" s="46" t="str">
        <f>IF(入力!AE24="","",入力!AE24)</f>
        <v>あいこ</v>
      </c>
      <c r="G61" s="46"/>
      <c r="H61" s="46"/>
      <c r="I61" s="46">
        <f>IF(入力!AJ24="","",入力!AJ24)</f>
        <v>3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藤田</v>
      </c>
      <c r="D62" s="46" t="str">
        <f>IF(入力!AE27="","",入力!AE27)</f>
        <v>萌々</v>
      </c>
      <c r="E62" s="46" t="str">
        <f>IF(入力!Z26="","",入力!Z26)</f>
        <v>ふじた</v>
      </c>
      <c r="F62" s="46" t="str">
        <f>IF(入力!AE26="","",入力!AE26)</f>
        <v>もも</v>
      </c>
      <c r="G62" s="46"/>
      <c r="H62" s="46"/>
      <c r="I62" s="46">
        <f>IF(入力!AJ26="","",入力!AJ26)</f>
        <v>3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三浦</v>
      </c>
      <c r="D63" s="46" t="str">
        <f>IF(入力!AE29="","",入力!AE29)</f>
        <v>夕佳</v>
      </c>
      <c r="E63" s="46" t="str">
        <f>IF(入力!Z28="","",入力!Z28)</f>
        <v>みうら</v>
      </c>
      <c r="F63" s="46" t="str">
        <f>IF(入力!AE28="","",入力!AE28)</f>
        <v>ゆうか</v>
      </c>
      <c r="G63" s="46"/>
      <c r="H63" s="46"/>
      <c r="I63" s="46">
        <f>IF(入力!AJ28="","",入力!AJ28)</f>
        <v>2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髙橋</v>
      </c>
      <c r="D64" s="46" t="str">
        <f>IF(入力!AE31="","",入力!AE31)</f>
        <v>ほの香</v>
      </c>
      <c r="E64" s="46" t="str">
        <f>IF(入力!Z30="","",入力!Z30)</f>
        <v>たかはし</v>
      </c>
      <c r="F64" s="46" t="str">
        <f>IF(入力!AE30="","",入力!AE30)</f>
        <v>ほのか</v>
      </c>
      <c r="G64" s="46"/>
      <c r="H64" s="46"/>
      <c r="I64" s="46">
        <f>IF(入力!AJ30="","",入力!AJ30)</f>
        <v>2</v>
      </c>
      <c r="J64" s="46">
        <f>IF(入力!AL30="","",入力!AL30)</f>
        <v>168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2017-04-30T08:15:52Z</cp:lastPrinted>
  <dcterms:created xsi:type="dcterms:W3CDTF">2006-11-03T01:52:14Z</dcterms:created>
  <dcterms:modified xsi:type="dcterms:W3CDTF">2017-04-30T08:15:57Z</dcterms:modified>
</cp:coreProperties>
</file>