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3_男子バレーボール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<sst xmlns="http://schemas.openxmlformats.org/spreadsheetml/2006/main" count="1442" uniqueCount="716">
  <si>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</si>
  <si>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</si>
  <si>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</si>
  <si>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</si>
  <si>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</si>
  <si>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</si>
  <si>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</si>
  <si>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</si>
  <si>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</si>
  <si>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</si>
  <si>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</si>
  <si>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</si>
  <si>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</si>
  <si>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</si>
  <si>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</si>
  <si>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</si>
  <si>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</si>
  <si>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</si>
  <si>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</si>
  <si>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</si>
  <si>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</si>
  <si>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</si>
  <si>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</si>
  <si>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</si>
  <si>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</si>
  <si>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</si>
  <si>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</si>
  <si>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</si>
  <si>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</si>
  <si>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</si>
  <si>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</si>
  <si>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</si>
  <si>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</si>
  <si>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</si>
  <si>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</si>
  <si>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</si>
  <si>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</si>
  <si>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</si>
  <si>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</si>
  <si>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</si>
  <si>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</si>
  <si>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</si>
  <si>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</si>
  <si>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</si>
  <si>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</si>
  <si>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</si>
  <si>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</si>
  <si>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</si>
  <si>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</si>
  <si>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</si>
  <si>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</si>
  <si>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</si>
  <si>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</si>
  <si>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</si>
  <si>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</si>
  <si>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</si>
  <si>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</si>
  <si>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</si>
  <si>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</si>
  <si>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</si>
  <si>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</si>
  <si>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</si>
  <si>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</si>
  <si>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</si>
  <si>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</si>
  <si>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</si>
  <si>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</si>
  <si>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</si>
  <si>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</si>
  <si>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</si>
  <si>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</si>
  <si>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</si>
  <si>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</si>
  <si>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</si>
  <si>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</si>
  <si>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</si>
  <si>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</si>
  <si>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</si>
  <si>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</si>
  <si>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</si>
  <si>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</si>
  <si>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</si>
  <si>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</si>
  <si>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</si>
  <si>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</si>
  <si>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</si>
  <si>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</si>
  <si>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</si>
  <si>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</si>
  <si>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</si>
  <si>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</si>
  <si>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</si>
  <si>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</si>
  <si>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</si>
  <si>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</si>
  <si>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</si>
  <si>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</si>
  <si>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</si>
  <si>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</si>
  <si>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</si>
  <si>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</si>
  <si>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</si>
  <si>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</si>
  <si>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</si>
  <si>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</si>
  <si>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</si>
  <si>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</si>
  <si>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</si>
  <si>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</si>
  <si>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</si>
  <si>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</si>
  <si>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</si>
  <si>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</si>
  <si>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</si>
  <si>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</si>
  <si>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</si>
  <si>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</si>
  <si>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</si>
  <si>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</si>
  <si>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</si>
  <si>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</si>
  <si>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</si>
  <si>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</si>
  <si>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</si>
  <si>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</si>
  <si>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</si>
  <si>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</si>
  <si>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</si>
  <si>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</si>
  <si>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</si>
  <si>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</si>
  <si>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</si>
  <si>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</si>
  <si>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</si>
  <si>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</si>
  <si>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</si>
  <si>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</si>
  <si>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</si>
  <si>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</si>
  <si>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</si>
  <si>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</si>
  <si>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</si>
  <si>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</si>
  <si>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</si>
  <si>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</si>
  <si>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</si>
  <si>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</si>
  <si>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</si>
  <si>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</si>
  <si>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</si>
  <si>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</si>
  <si>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</si>
  <si>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</si>
  <si>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</si>
  <si>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</si>
  <si>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</si>
  <si>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</si>
  <si>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</si>
  <si>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</si>
  <si>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</si>
  <si>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</si>
  <si>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</si>
  <si>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</si>
  <si>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</si>
  <si>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</si>
  <si>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</si>
  <si>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</si>
  <si>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</si>
  <si>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</si>
  <si>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</si>
  <si>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</si>
  <si>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</si>
  <si>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</si>
  <si>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</si>
  <si>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</si>
  <si>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</si>
  <si>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</si>
  <si>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</si>
  <si>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</si>
  <si>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</si>
  <si>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</si>
  <si>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</si>
  <si>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</si>
  <si>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</si>
  <si>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</si>
  <si>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</si>
  <si>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</si>
  <si>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</si>
  <si>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</si>
  <si>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</si>
  <si>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</si>
  <si>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</si>
  <si>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</si>
  <si>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</si>
  <si>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</si>
  <si>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</si>
  <si>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</si>
  <si>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</si>
  <si>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</si>
  <si>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</si>
  <si>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</si>
  <si>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</si>
  <si>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</si>
  <si>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</si>
  <si>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</si>
  <si>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</si>
  <si>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</si>
  <si>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</si>
  <si>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</si>
  <si>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</si>
  <si>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</si>
  <si>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</si>
  <si>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</si>
  <si>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</si>
  <si>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</si>
  <si>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</si>
  <si>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</si>
  <si>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</si>
  <si>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</si>
  <si>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</si>
  <si>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</si>
  <si>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</si>
  <si>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</si>
  <si>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</si>
  <si>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</si>
  <si>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</si>
  <si>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</si>
  <si>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</si>
  <si>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</si>
  <si>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</si>
  <si>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</si>
  <si>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</si>
  <si>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</si>
  <si>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</si>
  <si>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</si>
  <si>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</si>
  <si>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</si>
  <si>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</si>
  <si>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</si>
  <si>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</si>
  <si>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</si>
  <si>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</si>
  <si>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</si>
  <si>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</si>
  <si>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</si>
  <si>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</si>
  <si>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</si>
  <si>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</si>
  <si>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</si>
  <si>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</si>
  <si>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</si>
  <si>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</si>
  <si>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</si>
  <si>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</si>
  <si>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</si>
  <si>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</si>
  <si>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</si>
  <si>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</si>
  <si>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</si>
  <si>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</si>
  <si>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</si>
  <si>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</si>
  <si>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</si>
  <si>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</si>
  <si>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</si>
  <si>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</si>
  <si>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</si>
  <si>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</si>
  <si>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</si>
  <si>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</si>
  <si>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</si>
  <si>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</si>
  <si>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</si>
  <si>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</si>
  <si>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</si>
  <si>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</si>
  <si>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</si>
  <si>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</si>
  <si>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</si>
  <si>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</si>
  <si>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</si>
  <si>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</si>
  <si>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</si>
  <si>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</si>
  <si>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</si>
  <si>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</si>
  <si>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</si>
  <si>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</si>
  <si>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</si>
  <si>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</si>
  <si>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</si>
  <si>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</si>
  <si>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</si>
  <si>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</si>
  <si>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</si>
  <si>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</si>
  <si>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</si>
  <si>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</si>
  <si>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</si>
  <si>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</si>
  <si>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</si>
  <si>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</si>
  <si>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</si>
  <si>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</si>
  <si>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</si>
  <si>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</si>
  <si>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</si>
  <si>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</si>
  <si>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</si>
  <si>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</si>
  <si>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</si>
  <si>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</si>
  <si>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</si>
  <si>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</si>
  <si>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</si>
  <si>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</si>
  <si>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</si>
  <si>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</si>
  <si>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</si>
  <si>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</si>
  <si>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</si>
  <si>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</si>
  <si>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</si>
  <si>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</si>
  <si>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</si>
  <si>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</si>
  <si>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</si>
  <si>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</si>
  <si>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</si>
  <si>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</si>
  <si>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</si>
  <si>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</si>
  <si>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</si>
  <si>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</si>
  <si>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</si>
  <si>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</si>
  <si>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</si>
  <si>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</si>
  <si>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</si>
  <si>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</si>
  <si>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</si>
  <si>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</si>
  <si>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</si>
  <si>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</si>
  <si>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</si>
  <si>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</si>
  <si>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</si>
  <si>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</si>
  <si>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</si>
  <si>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</si>
  <si>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</si>
  <si>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</si>
  <si>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</si>
  <si>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</si>
  <si>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</si>
  <si>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</si>
  <si>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</si>
  <si>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</si>
  <si>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</si>
  <si>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</si>
  <si>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</si>
  <si>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</si>
  <si>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</si>
  <si>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</si>
  <si>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</si>
  <si>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</si>
  <si>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</si>
  <si>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</si>
  <si>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</si>
  <si>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</si>
  <si>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</si>
  <si>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</si>
  <si>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</si>
  <si>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</si>
  <si>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</si>
  <si>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</si>
  <si>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</si>
  <si>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</si>
  <si>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</si>
  <si>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</si>
  <si>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</si>
  <si>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</si>
  <si>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</si>
  <si>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</si>
  <si>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</si>
  <si>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</si>
  <si>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</si>
  <si>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</si>
  <si>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</si>
  <si>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</si>
  <si>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</si>
  <si>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</si>
  <si>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</si>
  <si>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</si>
  <si>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</si>
  <si>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</si>
  <si>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</si>
  <si>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</si>
  <si>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</si>
  <si>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</si>
  <si>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</si>
  <si>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</si>
  <si>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</si>
  <si>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</si>
  <si>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</si>
  <si>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</si>
  <si>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</si>
  <si>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</si>
  <si>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</si>
  <si>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</si>
  <si>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</si>
  <si>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</si>
  <si>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</si>
  <si>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</si>
  <si>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</si>
  <si>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</si>
  <si>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</si>
  <si>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</si>
  <si>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</si>
  <si>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</si>
  <si>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</si>
  <si>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</si>
  <si>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</si>
  <si>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</si>
  <si>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</si>
  <si>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</si>
  <si>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</si>
  <si>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</si>
  <si>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</si>
  <si>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</si>
  <si>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</si>
  <si>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</si>
  <si>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</si>
  <si>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</si>
  <si>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</si>
  <si>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</si>
  <si>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</si>
  <si>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</si>
  <si>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</si>
  <si>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</si>
  <si>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</si>
  <si>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</si>
  <si>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</si>
  <si>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</si>
  <si>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</si>
  <si>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</si>
  <si>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</si>
  <si>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</si>
  <si>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</si>
  <si>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</si>
  <si>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</si>
  <si>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</si>
  <si>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</si>
  <si>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</si>
  <si>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</si>
  <si>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</si>
  <si>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</si>
  <si>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</si>
  <si>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</si>
  <si>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</si>
  <si>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</si>
  <si>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</si>
  <si>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</si>
  <si>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</si>
  <si>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</si>
  <si>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</si>
  <si>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</si>
  <si>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</si>
  <si>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</si>
  <si>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</si>
  <si>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</si>
  <si>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</si>
  <si>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</si>
  <si>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</si>
  <si>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</si>
  <si>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</si>
  <si>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</si>
  <si>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</si>
  <si>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</si>
  <si>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</si>
  <si>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</si>
  <si>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</si>
  <si>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</si>
  <si>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</si>
  <si>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</si>
  <si>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</si>
  <si>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</si>
  <si>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</si>
  <si>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</si>
  <si>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</si>
  <si>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</si>
  <si>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</si>
  <si>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</si>
  <si>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</si>
  <si>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</si>
  <si>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</si>
  <si>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</si>
  <si>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</si>
  <si>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</si>
  <si>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</si>
  <si>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</si>
  <si>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</si>
  <si>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</si>
  <si>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</si>
  <si>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</si>
  <si>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</si>
  <si>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</si>
  <si>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</si>
  <si>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</si>
  <si>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</si>
  <si>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</si>
  <si>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</si>
  <si>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</si>
  <si>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</si>
  <si>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</si>
  <si>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</si>
  <si>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</si>
  <si>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</si>
  <si>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</si>
  <si>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</si>
  <si>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</si>
  <si>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</si>
  <si>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</si>
  <si>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</si>
  <si>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</si>
  <si>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</si>
  <si>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</si>
  <si>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</si>
  <si>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</si>
  <si>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</si>
  <si>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</si>
  <si>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</si>
  <si>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</si>
  <si>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</si>
  <si>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</si>
  <si>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</si>
  <si>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</si>
  <si>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</si>
  <si>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</si>
  <si>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</si>
  <si>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</si>
  <si>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</si>
  <si>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</si>
  <si>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</si>
  <si>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</si>
  <si>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</si>
  <si>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</si>
  <si>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</si>
  <si>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</si>
  <si>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</si>
  <si>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</si>
  <si>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</si>
  <si>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</si>
  <si>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</si>
  <si>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</si>
  <si>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</si>
  <si>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</si>
  <si>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</si>
  <si>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</si>
  <si>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</si>
  <si>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</si>
  <si>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</si>
  <si>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</si>
  <si>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</si>
  <si>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</si>
  <si>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</si>
  <si>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</si>
  <si>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</si>
  <si>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</si>
  <si>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</si>
  <si>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</si>
  <si>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</si>
  <si>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</si>
  <si>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</si>
  <si>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</si>
  <si>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</si>
  <si>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</si>
  <si>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</si>
  <si>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</si>
  <si>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</si>
  <si>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</si>
  <si>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</si>
  <si>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</si>
  <si>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</si>
  <si>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</si>
  <si>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</si>
  <si>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</si>
  <si>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</si>
  <si>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</si>
  <si>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</si>
  <si>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</si>
  <si>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</si>
  <si>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</si>
  <si>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</si>
  <si>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</si>
  <si>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</si>
  <si>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</si>
  <si>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</si>
  <si>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</si>
  <si>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</si>
  <si>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</si>
  <si>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</si>
  <si>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</si>
  <si>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</si>
  <si>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</si>
  <si>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</si>
  <si>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</si>
  <si>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</si>
  <si>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</si>
  <si>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</si>
  <si>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</si>
  <si>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</si>
  <si>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</si>
  <si>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</si>
  <si>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</si>
  <si>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</si>
  <si>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</si>
  <si>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</si>
  <si>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</si>
  <si>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</si>
  <si>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</si>
  <si>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</si>
  <si>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</si>
  <si>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</si>
  <si>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</si>
  <si>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</si>
  <si>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</si>
  <si>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</si>
  <si>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</si>
  <si>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</si>
  <si>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</si>
  <si>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</si>
  <si>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</si>
  <si>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</si>
  <si>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</si>
  <si>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</si>
  <si>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</si>
  <si>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</si>
  <si>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</si>
  <si>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</si>
  <si>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</si>
  <si>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</si>
  <si>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</si>
  <si>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</si>
  <si>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</si>
  <si>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</si>
  <si>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</si>
  <si>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</si>
  <si>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</si>
  <si>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</si>
  <si>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</si>
  <si>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</si>
  <si>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</si>
  <si>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</si>
  <si>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</si>
  <si>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</si>
  <si>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</si>
  <si>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</si>
  <si>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</si>
  <si>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横浜市立旭北中学校</t>
    <rPh sb="0" eb="4">
      <t>ヨコハマシリツ</t>
    </rPh>
    <rPh sb="4" eb="5">
      <t>アサヒ</t>
    </rPh>
    <rPh sb="5" eb="6">
      <t>キタ</t>
    </rPh>
    <rPh sb="6" eb="9">
      <t>チュウガッコウ</t>
    </rPh>
    <phoneticPr fontId="2"/>
  </si>
  <si>
    <t>045</t>
    <phoneticPr fontId="2"/>
  </si>
  <si>
    <t>955</t>
    <phoneticPr fontId="2"/>
  </si>
  <si>
    <t>1131</t>
    <phoneticPr fontId="2"/>
  </si>
  <si>
    <t>951</t>
    <phoneticPr fontId="2"/>
  </si>
  <si>
    <t>1354</t>
    <phoneticPr fontId="2"/>
  </si>
  <si>
    <t>241</t>
    <phoneticPr fontId="2"/>
  </si>
  <si>
    <t>0002</t>
    <phoneticPr fontId="2"/>
  </si>
  <si>
    <t>横浜市旭区上白根2丁目47-1</t>
    <rPh sb="0" eb="3">
      <t>ヨコハマシ</t>
    </rPh>
    <rPh sb="3" eb="5">
      <t>アサヒク</t>
    </rPh>
    <rPh sb="5" eb="8">
      <t>カミシラネ</t>
    </rPh>
    <rPh sb="9" eb="11">
      <t>チョウメ</t>
    </rPh>
    <phoneticPr fontId="2"/>
  </si>
  <si>
    <t>工藤</t>
    <rPh sb="0" eb="2">
      <t>クドウ</t>
    </rPh>
    <phoneticPr fontId="2"/>
  </si>
  <si>
    <t>千秋</t>
    <rPh sb="0" eb="2">
      <t>チアキ</t>
    </rPh>
    <phoneticPr fontId="2"/>
  </si>
  <si>
    <t>くどう</t>
    <phoneticPr fontId="2"/>
  </si>
  <si>
    <t>ちあき</t>
    <phoneticPr fontId="2"/>
  </si>
  <si>
    <t>近藤</t>
    <rPh sb="0" eb="2">
      <t>コンドウ</t>
    </rPh>
    <phoneticPr fontId="2"/>
  </si>
  <si>
    <t>こんどう</t>
    <phoneticPr fontId="2"/>
  </si>
  <si>
    <t>けいた</t>
    <phoneticPr fontId="2"/>
  </si>
  <si>
    <t>啓太</t>
    <rPh sb="0" eb="2">
      <t>ケイタ</t>
    </rPh>
    <phoneticPr fontId="2"/>
  </si>
  <si>
    <t>はすぬま</t>
    <phoneticPr fontId="2"/>
  </si>
  <si>
    <t>まさむ</t>
    <phoneticPr fontId="2"/>
  </si>
  <si>
    <t>蓮沼</t>
    <rPh sb="0" eb="2">
      <t>ハスヌマ</t>
    </rPh>
    <phoneticPr fontId="2"/>
  </si>
  <si>
    <t>雅望</t>
    <rPh sb="0" eb="1">
      <t>マサ</t>
    </rPh>
    <rPh sb="1" eb="2">
      <t>ノゾ</t>
    </rPh>
    <phoneticPr fontId="2"/>
  </si>
  <si>
    <t>いながわ</t>
    <phoneticPr fontId="2"/>
  </si>
  <si>
    <t>たくと</t>
    <phoneticPr fontId="2"/>
  </si>
  <si>
    <t>えぐち</t>
    <phoneticPr fontId="2"/>
  </si>
  <si>
    <t>あさひ</t>
    <phoneticPr fontId="2"/>
  </si>
  <si>
    <t>きしもと</t>
    <phoneticPr fontId="2"/>
  </si>
  <si>
    <t>りきと</t>
    <phoneticPr fontId="2"/>
  </si>
  <si>
    <t>すずき</t>
    <phoneticPr fontId="2"/>
  </si>
  <si>
    <t>たくろう</t>
    <phoneticPr fontId="2"/>
  </si>
  <si>
    <t>よしあら</t>
    <phoneticPr fontId="2"/>
  </si>
  <si>
    <t>ひかる</t>
    <phoneticPr fontId="2"/>
  </si>
  <si>
    <t>やすだ</t>
    <phoneticPr fontId="2"/>
  </si>
  <si>
    <t>こうた</t>
    <phoneticPr fontId="2"/>
  </si>
  <si>
    <t>すぎもと</t>
    <phoneticPr fontId="2"/>
  </si>
  <si>
    <t>がと</t>
    <phoneticPr fontId="2"/>
  </si>
  <si>
    <t>やまもと</t>
    <phoneticPr fontId="2"/>
  </si>
  <si>
    <t>そうたろう</t>
    <phoneticPr fontId="2"/>
  </si>
  <si>
    <t>かとう</t>
    <phoneticPr fontId="2"/>
  </si>
  <si>
    <t>つばさ</t>
    <phoneticPr fontId="2"/>
  </si>
  <si>
    <t>稲川</t>
    <rPh sb="0" eb="2">
      <t>イナガワ</t>
    </rPh>
    <phoneticPr fontId="2"/>
  </si>
  <si>
    <t>拓杜</t>
    <rPh sb="0" eb="1">
      <t>タク</t>
    </rPh>
    <rPh sb="1" eb="2">
      <t>ト</t>
    </rPh>
    <phoneticPr fontId="2"/>
  </si>
  <si>
    <t>江口</t>
    <rPh sb="0" eb="2">
      <t>エグチ</t>
    </rPh>
    <phoneticPr fontId="2"/>
  </si>
  <si>
    <t>朝陽</t>
    <rPh sb="0" eb="1">
      <t>アサ</t>
    </rPh>
    <rPh sb="1" eb="2">
      <t>ヨウ</t>
    </rPh>
    <phoneticPr fontId="2"/>
  </si>
  <si>
    <t>岸本</t>
    <rPh sb="0" eb="2">
      <t>キシモト</t>
    </rPh>
    <phoneticPr fontId="2"/>
  </si>
  <si>
    <t>力虎</t>
    <rPh sb="0" eb="1">
      <t>リキ</t>
    </rPh>
    <rPh sb="1" eb="2">
      <t>トラ</t>
    </rPh>
    <phoneticPr fontId="2"/>
  </si>
  <si>
    <t>鈴木</t>
    <rPh sb="0" eb="2">
      <t>スズキ</t>
    </rPh>
    <phoneticPr fontId="2"/>
  </si>
  <si>
    <t>拓朗</t>
    <rPh sb="0" eb="2">
      <t>タクロウ</t>
    </rPh>
    <phoneticPr fontId="2"/>
  </si>
  <si>
    <t>吉新</t>
    <rPh sb="0" eb="2">
      <t>ヨシアラ</t>
    </rPh>
    <phoneticPr fontId="2"/>
  </si>
  <si>
    <t>光流</t>
    <rPh sb="0" eb="1">
      <t>ヒカ</t>
    </rPh>
    <rPh sb="1" eb="2">
      <t>リュウ</t>
    </rPh>
    <phoneticPr fontId="2"/>
  </si>
  <si>
    <t>安田</t>
    <rPh sb="0" eb="2">
      <t>ヤスダ</t>
    </rPh>
    <phoneticPr fontId="2"/>
  </si>
  <si>
    <t>光太</t>
    <rPh sb="0" eb="2">
      <t>コウタ</t>
    </rPh>
    <phoneticPr fontId="2"/>
  </si>
  <si>
    <t>杉本</t>
    <rPh sb="0" eb="2">
      <t>スギモト</t>
    </rPh>
    <phoneticPr fontId="2"/>
  </si>
  <si>
    <t>我和</t>
    <rPh sb="0" eb="1">
      <t>ガ</t>
    </rPh>
    <rPh sb="1" eb="2">
      <t>ワ</t>
    </rPh>
    <phoneticPr fontId="2"/>
  </si>
  <si>
    <t>山本</t>
    <rPh sb="0" eb="2">
      <t>ヤマモト</t>
    </rPh>
    <phoneticPr fontId="2"/>
  </si>
  <si>
    <t>奏大郎</t>
    <rPh sb="0" eb="1">
      <t>ソウ</t>
    </rPh>
    <rPh sb="1" eb="2">
      <t>ダイ</t>
    </rPh>
    <rPh sb="2" eb="3">
      <t>ロウ</t>
    </rPh>
    <phoneticPr fontId="2"/>
  </si>
  <si>
    <t>加藤</t>
    <rPh sb="0" eb="2">
      <t>カトウ</t>
    </rPh>
    <phoneticPr fontId="2"/>
  </si>
  <si>
    <t>翼昇</t>
    <rPh sb="0" eb="1">
      <t>ツバサ</t>
    </rPh>
    <rPh sb="1" eb="2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</si>
</sst>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552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552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552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552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552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552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552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552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552</v>
      </c>
      <c r="C11" s="24">
        <v>1</v>
      </c>
      <c r="D11" s="24" t="s">
        <v>553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552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552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552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552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552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552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552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552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552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552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552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552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552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552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552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552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552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552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552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552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552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552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552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552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552</v>
      </c>
      <c r="C36" s="24">
        <v>1</v>
      </c>
      <c r="D36" s="24" t="s">
        <v>554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552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552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552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552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552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552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552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552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552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552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552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552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552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552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552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552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552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552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552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552</v>
      </c>
      <c r="C56" s="31">
        <v>1</v>
      </c>
      <c r="D56" s="31" t="s">
        <v>555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552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552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552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552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552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552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552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552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552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552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552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552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552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552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552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552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552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552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552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552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552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552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552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552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552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552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552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552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552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552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552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552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552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552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552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552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552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552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552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552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552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552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552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552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552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552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552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552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552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552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552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552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552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552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552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552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552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552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552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552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552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552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552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552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552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552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552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552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552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552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552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552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552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552</v>
      </c>
      <c r="C130" s="31">
        <v>1</v>
      </c>
      <c r="D130" s="31"/>
      <c r="E130" s="31" t="s">
        <v>556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552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552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552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552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552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552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552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552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552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552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552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552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552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552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552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552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552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552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552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552</v>
      </c>
      <c r="C150" s="31">
        <v>1</v>
      </c>
      <c r="D150" s="31" t="s">
        <v>557</v>
      </c>
      <c r="E150" s="31" t="s">
        <v>179</v>
      </c>
      <c r="F150" s="33" t="s">
        <v>558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552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552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552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552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552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552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552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552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552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552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552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552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552</v>
      </c>
      <c r="C163" s="31">
        <v>1</v>
      </c>
      <c r="D163" s="31" t="s">
        <v>193</v>
      </c>
      <c r="E163" s="31" t="s">
        <v>559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552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552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552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552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552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552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552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552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552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552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552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552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552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552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552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552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552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552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552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552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560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560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560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560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560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560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560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560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560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560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560</v>
      </c>
      <c r="C194" s="31">
        <v>2</v>
      </c>
      <c r="D194" s="31"/>
      <c r="E194" s="31" t="s">
        <v>585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560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560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560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560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560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560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560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560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560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560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560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560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560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560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560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560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560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560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560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560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560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560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560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560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560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560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560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560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560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560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560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560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560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560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560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560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560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560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560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560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560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560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560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560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560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560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560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561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561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561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561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561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561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561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561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561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561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561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561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561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561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561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561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561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561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561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561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561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561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561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561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561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561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561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561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561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561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561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561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561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561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561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561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561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561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561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561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561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562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562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562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562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562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562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562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562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562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562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562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562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562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562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562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562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562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562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562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562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562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562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562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562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562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562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562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562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562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562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562</v>
      </c>
      <c r="C313" s="31">
        <v>4</v>
      </c>
      <c r="D313" s="31" t="s">
        <v>563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562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562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562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562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562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564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564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564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564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564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564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564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564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564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564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564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564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564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564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564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564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564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564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564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564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564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564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564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564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564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564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564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564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564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564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564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564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564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564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564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564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564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564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564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564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564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564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564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564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564</v>
      </c>
      <c r="C363" s="31">
        <v>5</v>
      </c>
      <c r="D363" s="31" t="s">
        <v>565</v>
      </c>
      <c r="E363" s="31" t="s">
        <v>408</v>
      </c>
      <c r="F363" s="33" t="s">
        <v>558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564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564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564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564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564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564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564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564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564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564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564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564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564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566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566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566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566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566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566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566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566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566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566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566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566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566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566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566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566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566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566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566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566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566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566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566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566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566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566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566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566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566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566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566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566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566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566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566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567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567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567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567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567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567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567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567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567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567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567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567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567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567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567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567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567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567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567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567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567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567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567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567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567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567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567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567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567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567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567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567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567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567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567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567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567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567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567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567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567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567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567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567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567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568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568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568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568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568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568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568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568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568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568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568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568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568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568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568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568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568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568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568</v>
      </c>
      <c r="C475" s="31">
        <v>8</v>
      </c>
      <c r="D475" s="31"/>
      <c r="E475" s="31" t="s">
        <v>569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568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568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568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568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568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568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568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568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61" t="s">
        <v>658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574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575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576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577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578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579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573</v>
      </c>
      <c r="AI13" s="115"/>
      <c r="AJ13" s="128" t="s">
        <v>570</v>
      </c>
      <c r="AK13" s="128"/>
      <c r="AL13" s="128"/>
      <c r="AM13" s="128"/>
      <c r="AN13" s="115" t="s">
        <v>573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572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571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571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580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584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583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581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582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574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575</v>
      </c>
      <c r="M2" s="64"/>
      <c r="N2" s="64"/>
      <c r="O2" s="64"/>
      <c r="P2" s="64"/>
      <c r="Q2" s="64"/>
      <c r="R2" s="64"/>
      <c r="S2" s="65">
        <v>1156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576</v>
      </c>
      <c r="C3" s="74"/>
      <c r="D3" s="74"/>
      <c r="E3" s="75"/>
      <c r="F3" s="257" t="s">
        <v>659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660</v>
      </c>
      <c r="AC4" s="102"/>
      <c r="AD4" s="102"/>
      <c r="AE4" s="102"/>
      <c r="AF4" s="4" t="s">
        <v>3</v>
      </c>
      <c r="AG4" s="102" t="s">
        <v>661</v>
      </c>
      <c r="AH4" s="102"/>
      <c r="AI4" s="102"/>
      <c r="AJ4" s="102"/>
      <c r="AK4" s="4" t="s">
        <v>3</v>
      </c>
      <c r="AL4" s="102" t="s">
        <v>662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667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665</v>
      </c>
      <c r="G6" s="121"/>
      <c r="H6" s="37" t="s">
        <v>13</v>
      </c>
      <c r="I6" s="122" t="s">
        <v>666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660</v>
      </c>
      <c r="AC6" s="85"/>
      <c r="AD6" s="85"/>
      <c r="AE6" s="85"/>
      <c r="AF6" s="38" t="s">
        <v>3</v>
      </c>
      <c r="AG6" s="85" t="s">
        <v>663</v>
      </c>
      <c r="AH6" s="85"/>
      <c r="AI6" s="85"/>
      <c r="AJ6" s="85"/>
      <c r="AK6" s="38" t="s">
        <v>3</v>
      </c>
      <c r="AL6" s="85" t="s">
        <v>664</v>
      </c>
      <c r="AM6" s="85"/>
      <c r="AN6" s="85"/>
      <c r="AO6" s="86"/>
    </row>
    <row r="7" spans="1:41" s="2" customFormat="1" ht="30" customHeight="1" thickBot="1">
      <c r="A7" s="62" t="s">
        <v>577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578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579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 t="s">
        <v>670</v>
      </c>
      <c r="G12" s="147"/>
      <c r="H12" s="147"/>
      <c r="I12" s="147"/>
      <c r="J12" s="147"/>
      <c r="K12" s="147"/>
      <c r="L12" s="147" t="s">
        <v>671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673</v>
      </c>
      <c r="W12" s="151"/>
      <c r="X12" s="151"/>
      <c r="Y12" s="151"/>
      <c r="Z12" s="151"/>
      <c r="AA12" s="151"/>
      <c r="AB12" s="152" t="s">
        <v>674</v>
      </c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668</v>
      </c>
      <c r="G13" s="133"/>
      <c r="H13" s="133"/>
      <c r="I13" s="133"/>
      <c r="J13" s="133"/>
      <c r="K13" s="133"/>
      <c r="L13" s="133" t="s">
        <v>669</v>
      </c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 t="s">
        <v>672</v>
      </c>
      <c r="W13" s="139"/>
      <c r="X13" s="139"/>
      <c r="Y13" s="139"/>
      <c r="Z13" s="139"/>
      <c r="AA13" s="139"/>
      <c r="AB13" s="140" t="s">
        <v>675</v>
      </c>
      <c r="AC13" s="141"/>
      <c r="AD13" s="141"/>
      <c r="AE13" s="141"/>
      <c r="AF13" s="141"/>
      <c r="AG13" s="142"/>
      <c r="AH13" s="254" t="s">
        <v>573</v>
      </c>
      <c r="AI13" s="255"/>
      <c r="AJ13" s="74" t="s">
        <v>570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 t="s">
        <v>676</v>
      </c>
      <c r="W14" s="169"/>
      <c r="X14" s="169"/>
      <c r="Y14" s="169"/>
      <c r="Z14" s="169"/>
      <c r="AA14" s="169"/>
      <c r="AB14" s="172" t="s">
        <v>677</v>
      </c>
      <c r="AC14" s="173"/>
      <c r="AD14" s="173"/>
      <c r="AE14" s="173"/>
      <c r="AF14" s="173"/>
      <c r="AG14" s="173"/>
      <c r="AH14" s="243" t="s">
        <v>657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678</v>
      </c>
      <c r="W15" s="160"/>
      <c r="X15" s="160"/>
      <c r="Y15" s="160"/>
      <c r="Z15" s="160"/>
      <c r="AA15" s="160"/>
      <c r="AB15" s="162" t="s">
        <v>679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572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571</v>
      </c>
      <c r="Q18" s="176"/>
      <c r="R18" s="249" t="s">
        <v>15</v>
      </c>
      <c r="S18" s="250"/>
      <c r="T18" s="249" t="s">
        <v>16</v>
      </c>
      <c r="U18" s="252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571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676</v>
      </c>
      <c r="G20" s="201"/>
      <c r="H20" s="201"/>
      <c r="I20" s="201"/>
      <c r="J20" s="201"/>
      <c r="K20" s="201" t="s">
        <v>677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690</v>
      </c>
      <c r="AA20" s="201"/>
      <c r="AB20" s="201"/>
      <c r="AC20" s="201"/>
      <c r="AD20" s="201"/>
      <c r="AE20" s="201" t="s">
        <v>691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580</v>
      </c>
      <c r="AO20" s="213"/>
    </row>
    <row r="21" spans="2:41" ht="30" customHeight="1">
      <c r="B21" s="196"/>
      <c r="C21" s="197"/>
      <c r="D21" s="199"/>
      <c r="E21" s="199"/>
      <c r="F21" s="215" t="s">
        <v>678</v>
      </c>
      <c r="G21" s="216"/>
      <c r="H21" s="216"/>
      <c r="I21" s="216"/>
      <c r="J21" s="216"/>
      <c r="K21" s="216" t="s">
        <v>679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708</v>
      </c>
      <c r="AA21" s="216"/>
      <c r="AB21" s="216"/>
      <c r="AC21" s="216"/>
      <c r="AD21" s="216"/>
      <c r="AE21" s="216" t="s">
        <v>709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680</v>
      </c>
      <c r="G22" s="169"/>
      <c r="H22" s="169"/>
      <c r="I22" s="169"/>
      <c r="J22" s="169"/>
      <c r="K22" s="169" t="s">
        <v>681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692</v>
      </c>
      <c r="AA22" s="169"/>
      <c r="AB22" s="169"/>
      <c r="AC22" s="169"/>
      <c r="AD22" s="169"/>
      <c r="AE22" s="169" t="s">
        <v>693</v>
      </c>
      <c r="AF22" s="169"/>
      <c r="AG22" s="169"/>
      <c r="AH22" s="169"/>
      <c r="AI22" s="170"/>
      <c r="AJ22" s="210">
        <v>1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698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710</v>
      </c>
      <c r="AA23" s="223"/>
      <c r="AB23" s="223"/>
      <c r="AC23" s="223"/>
      <c r="AD23" s="223"/>
      <c r="AE23" s="223" t="s">
        <v>711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682</v>
      </c>
      <c r="G24" s="169"/>
      <c r="H24" s="169"/>
      <c r="I24" s="169"/>
      <c r="J24" s="169"/>
      <c r="K24" s="169" t="s">
        <v>683</v>
      </c>
      <c r="L24" s="169"/>
      <c r="M24" s="169"/>
      <c r="N24" s="169"/>
      <c r="O24" s="170"/>
      <c r="P24" s="210">
        <v>2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694</v>
      </c>
      <c r="AA24" s="169"/>
      <c r="AB24" s="169"/>
      <c r="AC24" s="169"/>
      <c r="AD24" s="169"/>
      <c r="AE24" s="169" t="s">
        <v>695</v>
      </c>
      <c r="AF24" s="169"/>
      <c r="AG24" s="169"/>
      <c r="AH24" s="169"/>
      <c r="AI24" s="170"/>
      <c r="AJ24" s="210">
        <v>1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700</v>
      </c>
      <c r="G25" s="223"/>
      <c r="H25" s="223"/>
      <c r="I25" s="223"/>
      <c r="J25" s="223"/>
      <c r="K25" s="223" t="s">
        <v>701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712</v>
      </c>
      <c r="AA25" s="223"/>
      <c r="AB25" s="223"/>
      <c r="AC25" s="223"/>
      <c r="AD25" s="223"/>
      <c r="AE25" s="223" t="s">
        <v>713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684</v>
      </c>
      <c r="G26" s="169"/>
      <c r="H26" s="169"/>
      <c r="I26" s="169"/>
      <c r="J26" s="169"/>
      <c r="K26" s="169" t="s">
        <v>685</v>
      </c>
      <c r="L26" s="169"/>
      <c r="M26" s="169"/>
      <c r="N26" s="169"/>
      <c r="O26" s="170"/>
      <c r="P26" s="210">
        <v>2</v>
      </c>
      <c r="Q26" s="210"/>
      <c r="R26" s="212">
        <v>164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696</v>
      </c>
      <c r="AA26" s="169"/>
      <c r="AB26" s="169"/>
      <c r="AC26" s="169"/>
      <c r="AD26" s="169"/>
      <c r="AE26" s="169" t="s">
        <v>697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702</v>
      </c>
      <c r="G27" s="223"/>
      <c r="H27" s="223"/>
      <c r="I27" s="223"/>
      <c r="J27" s="223"/>
      <c r="K27" s="223" t="s">
        <v>703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714</v>
      </c>
      <c r="AA27" s="223"/>
      <c r="AB27" s="223"/>
      <c r="AC27" s="223"/>
      <c r="AD27" s="223"/>
      <c r="AE27" s="223" t="s">
        <v>715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686</v>
      </c>
      <c r="G28" s="169"/>
      <c r="H28" s="169"/>
      <c r="I28" s="169"/>
      <c r="J28" s="169"/>
      <c r="K28" s="169" t="s">
        <v>687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704</v>
      </c>
      <c r="G29" s="223"/>
      <c r="H29" s="223"/>
      <c r="I29" s="223"/>
      <c r="J29" s="223"/>
      <c r="K29" s="223" t="s">
        <v>705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688</v>
      </c>
      <c r="G30" s="169"/>
      <c r="H30" s="169"/>
      <c r="I30" s="169"/>
      <c r="J30" s="169"/>
      <c r="K30" s="169" t="s">
        <v>689</v>
      </c>
      <c r="L30" s="169"/>
      <c r="M30" s="169"/>
      <c r="N30" s="169"/>
      <c r="O30" s="170"/>
      <c r="P30" s="210">
        <v>2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706</v>
      </c>
      <c r="G31" s="160"/>
      <c r="H31" s="160"/>
      <c r="I31" s="160"/>
      <c r="J31" s="160"/>
      <c r="K31" s="160" t="s">
        <v>707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584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583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581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582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25" defaultRowHeight="13.5"/>
  <cols>
    <col min="1" max="16384" width="2.1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1156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横浜市立旭北中学校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くどう</v>
      </c>
      <c r="F7" s="335"/>
      <c r="G7" s="335"/>
      <c r="H7" s="335"/>
      <c r="I7" s="335"/>
      <c r="J7" s="335"/>
      <c r="K7" s="335" t="str">
        <f>IF(入力!L12="","",入力!L12)</f>
        <v>ちあき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こんどう</v>
      </c>
      <c r="V7" s="166"/>
      <c r="W7" s="166"/>
      <c r="X7" s="166"/>
      <c r="Y7" s="166"/>
      <c r="Z7" s="309"/>
      <c r="AA7" s="292" t="str">
        <f>IF(入力!AB12="","",入力!AB12)</f>
        <v>けいた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工藤</v>
      </c>
      <c r="F8" s="323"/>
      <c r="G8" s="323"/>
      <c r="H8" s="323"/>
      <c r="I8" s="323"/>
      <c r="J8" s="323"/>
      <c r="K8" s="323" t="str">
        <f>IF(入力!L13="","",入力!L13)</f>
        <v>千秋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近藤</v>
      </c>
      <c r="V8" s="326"/>
      <c r="W8" s="326"/>
      <c r="X8" s="326"/>
      <c r="Y8" s="326"/>
      <c r="Z8" s="327"/>
      <c r="AA8" s="328" t="str">
        <f>IF(入力!AB13="","",入力!AB13)</f>
        <v>啓太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570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はすぬま</v>
      </c>
      <c r="V9" s="166"/>
      <c r="W9" s="166"/>
      <c r="X9" s="166"/>
      <c r="Y9" s="166"/>
      <c r="Z9" s="309"/>
      <c r="AA9" s="292" t="str">
        <f>IF(入力!AB14="","",入力!AB14)</f>
        <v>まさむ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蓮沼</v>
      </c>
      <c r="V10" s="295"/>
      <c r="W10" s="295"/>
      <c r="X10" s="295"/>
      <c r="Y10" s="295"/>
      <c r="Z10" s="298"/>
      <c r="AA10" s="294" t="str">
        <f>IF(入力!AB15="","",入力!AB15)</f>
        <v>雅望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572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0</v>
      </c>
      <c r="F13" s="189"/>
      <c r="G13" s="189"/>
      <c r="H13" s="189"/>
      <c r="I13" s="189"/>
      <c r="J13" s="189" t="s">
        <v>0</v>
      </c>
      <c r="K13" s="189"/>
      <c r="L13" s="189"/>
      <c r="M13" s="189"/>
      <c r="N13" s="190"/>
      <c r="O13" s="175" t="s">
        <v>571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0</v>
      </c>
      <c r="Z13" s="189"/>
      <c r="AA13" s="189"/>
      <c r="AB13" s="189"/>
      <c r="AC13" s="189"/>
      <c r="AD13" s="189" t="s">
        <v>0</v>
      </c>
      <c r="AE13" s="189"/>
      <c r="AF13" s="189"/>
      <c r="AG13" s="189"/>
      <c r="AH13" s="190"/>
      <c r="AI13" s="175" t="s">
        <v>571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はすぬま</v>
      </c>
      <c r="F15" s="288"/>
      <c r="G15" s="288"/>
      <c r="H15" s="288"/>
      <c r="I15" s="288"/>
      <c r="J15" s="288" t="str">
        <f>IF(入力!K20="","",入力!K20)</f>
        <v>まさむ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やすだ</v>
      </c>
      <c r="Z15" s="288"/>
      <c r="AA15" s="288"/>
      <c r="AB15" s="288"/>
      <c r="AC15" s="288"/>
      <c r="AD15" s="288" t="str">
        <f>IF(入力!AE20="","",入力!AE20)</f>
        <v>こうた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蓮沼</v>
      </c>
      <c r="F16" s="303"/>
      <c r="G16" s="303"/>
      <c r="H16" s="303"/>
      <c r="I16" s="303"/>
      <c r="J16" s="303" t="str">
        <f>IF(入力!K21="","",入力!K21)</f>
        <v>雅望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安田</v>
      </c>
      <c r="Z16" s="303"/>
      <c r="AA16" s="303"/>
      <c r="AB16" s="303"/>
      <c r="AC16" s="303"/>
      <c r="AD16" s="303" t="str">
        <f>IF(入力!AE21="","",入力!AE21)</f>
        <v>光太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いながわ</v>
      </c>
      <c r="F17" s="274"/>
      <c r="G17" s="274"/>
      <c r="H17" s="274"/>
      <c r="I17" s="274"/>
      <c r="J17" s="274" t="str">
        <f>IF(入力!K22="","",入力!K22)</f>
        <v>たくと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9</v>
      </c>
      <c r="X17" s="270"/>
      <c r="Y17" s="273" t="str">
        <f>IF(入力!Z22="","",入力!Z22)</f>
        <v>すぎもと</v>
      </c>
      <c r="Z17" s="274"/>
      <c r="AA17" s="274"/>
      <c r="AB17" s="274"/>
      <c r="AC17" s="274"/>
      <c r="AD17" s="274" t="str">
        <f>IF(入力!AE22="","",入力!AE22)</f>
        <v>がと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稲川</v>
      </c>
      <c r="F18" s="267"/>
      <c r="G18" s="267"/>
      <c r="H18" s="267"/>
      <c r="I18" s="267"/>
      <c r="J18" s="267" t="str">
        <f>IF(入力!K23="","",入力!K23)</f>
        <v>拓杜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杉本</v>
      </c>
      <c r="Z18" s="267"/>
      <c r="AA18" s="267"/>
      <c r="AB18" s="267"/>
      <c r="AC18" s="267"/>
      <c r="AD18" s="267" t="str">
        <f>IF(入力!AE23="","",入力!AE23)</f>
        <v>我和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えぐち</v>
      </c>
      <c r="F19" s="274"/>
      <c r="G19" s="274"/>
      <c r="H19" s="274"/>
      <c r="I19" s="274"/>
      <c r="J19" s="274" t="str">
        <f>IF(入力!K24="","",入力!K24)</f>
        <v>あさひ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10</v>
      </c>
      <c r="X19" s="270"/>
      <c r="Y19" s="273" t="str">
        <f>IF(入力!Z24="","",入力!Z24)</f>
        <v>やまもと</v>
      </c>
      <c r="Z19" s="274"/>
      <c r="AA19" s="274"/>
      <c r="AB19" s="274"/>
      <c r="AC19" s="274"/>
      <c r="AD19" s="274" t="str">
        <f>IF(入力!AE24="","",入力!AE24)</f>
        <v>そうたろう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江口</v>
      </c>
      <c r="F20" s="267"/>
      <c r="G20" s="267"/>
      <c r="H20" s="267"/>
      <c r="I20" s="267"/>
      <c r="J20" s="267" t="str">
        <f>IF(入力!K25="","",入力!K25)</f>
        <v>朝陽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山本</v>
      </c>
      <c r="Z20" s="267"/>
      <c r="AA20" s="267"/>
      <c r="AB20" s="267"/>
      <c r="AC20" s="267"/>
      <c r="AD20" s="267" t="str">
        <f>IF(入力!AE25="","",入力!AE25)</f>
        <v>奏大郎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きしもと</v>
      </c>
      <c r="F21" s="274"/>
      <c r="G21" s="274"/>
      <c r="H21" s="274"/>
      <c r="I21" s="274"/>
      <c r="J21" s="274" t="str">
        <f>IF(入力!K26="","",入力!K26)</f>
        <v>りきと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164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11</v>
      </c>
      <c r="X21" s="270"/>
      <c r="Y21" s="273" t="str">
        <f>IF(入力!Z26="","",入力!Z26)</f>
        <v>かとう</v>
      </c>
      <c r="Z21" s="274"/>
      <c r="AA21" s="274"/>
      <c r="AB21" s="274"/>
      <c r="AC21" s="274"/>
      <c r="AD21" s="274" t="str">
        <f>IF(入力!AE26="","",入力!AE26)</f>
        <v>つばさ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岸本</v>
      </c>
      <c r="F22" s="267"/>
      <c r="G22" s="267"/>
      <c r="H22" s="267"/>
      <c r="I22" s="267"/>
      <c r="J22" s="267" t="str">
        <f>IF(入力!K27="","",入力!K27)</f>
        <v>力虎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加藤</v>
      </c>
      <c r="Z22" s="267"/>
      <c r="AA22" s="267"/>
      <c r="AB22" s="267"/>
      <c r="AC22" s="267"/>
      <c r="AD22" s="267" t="str">
        <f>IF(入力!AE27="","",入力!AE27)</f>
        <v>翼昇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すずき</v>
      </c>
      <c r="F23" s="274"/>
      <c r="G23" s="274"/>
      <c r="H23" s="274"/>
      <c r="I23" s="274"/>
      <c r="J23" s="274" t="str">
        <f>IF(入力!K28="","",入力!K28)</f>
        <v>たくろう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鈴木</v>
      </c>
      <c r="F24" s="267"/>
      <c r="G24" s="267"/>
      <c r="H24" s="267"/>
      <c r="I24" s="267"/>
      <c r="J24" s="267" t="str">
        <f>IF(入力!K29="","",入力!K29)</f>
        <v>拓朗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よしあら</v>
      </c>
      <c r="F25" s="274"/>
      <c r="G25" s="274"/>
      <c r="H25" s="274"/>
      <c r="I25" s="274"/>
      <c r="J25" s="274" t="str">
        <f>IF(入力!K30="","",入力!K30)</f>
        <v>ひかる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吉新</v>
      </c>
      <c r="F26" s="280"/>
      <c r="G26" s="280"/>
      <c r="H26" s="280"/>
      <c r="I26" s="280"/>
      <c r="J26" s="280" t="str">
        <f>IF(入力!K31="","",入力!K31)</f>
        <v>光流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586</v>
      </c>
      <c r="B1" s="347"/>
      <c r="D1" s="54" t="s">
        <v>587</v>
      </c>
      <c r="E1" s="55" t="s">
        <v>588</v>
      </c>
      <c r="F1" s="56" t="s">
        <v>589</v>
      </c>
      <c r="G1" s="54" t="s">
        <v>587</v>
      </c>
      <c r="H1" s="55" t="s">
        <v>590</v>
      </c>
      <c r="I1" s="56" t="s">
        <v>591</v>
      </c>
      <c r="J1" s="54" t="s">
        <v>587</v>
      </c>
      <c r="K1" s="55" t="s">
        <v>590</v>
      </c>
      <c r="L1" s="56" t="s">
        <v>591</v>
      </c>
      <c r="M1" s="54" t="s">
        <v>587</v>
      </c>
      <c r="N1" s="55" t="s">
        <v>590</v>
      </c>
      <c r="O1" s="56" t="s">
        <v>591</v>
      </c>
      <c r="P1" s="54" t="s">
        <v>587</v>
      </c>
      <c r="Q1" s="55" t="s">
        <v>590</v>
      </c>
      <c r="R1" s="56" t="s">
        <v>591</v>
      </c>
      <c r="S1" s="54" t="s">
        <v>587</v>
      </c>
      <c r="T1" s="55" t="s">
        <v>590</v>
      </c>
      <c r="U1" s="56" t="s">
        <v>591</v>
      </c>
      <c r="V1" s="54" t="s">
        <v>587</v>
      </c>
      <c r="W1" s="55" t="s">
        <v>590</v>
      </c>
      <c r="X1" s="56" t="s">
        <v>591</v>
      </c>
      <c r="Y1" s="54" t="s">
        <v>587</v>
      </c>
      <c r="Z1" s="55" t="s">
        <v>590</v>
      </c>
      <c r="AA1" s="56" t="s">
        <v>591</v>
      </c>
      <c r="AB1" s="54" t="s">
        <v>587</v>
      </c>
      <c r="AC1" s="55" t="s">
        <v>590</v>
      </c>
      <c r="AD1" s="56" t="s">
        <v>591</v>
      </c>
      <c r="AE1" s="54" t="s">
        <v>587</v>
      </c>
      <c r="AF1" s="55" t="s">
        <v>590</v>
      </c>
      <c r="AG1" s="56" t="s">
        <v>591</v>
      </c>
      <c r="AH1" s="54" t="s">
        <v>587</v>
      </c>
      <c r="AI1" s="55" t="s">
        <v>590</v>
      </c>
      <c r="AJ1" s="56" t="s">
        <v>591</v>
      </c>
    </row>
    <row r="2" spans="1:41" ht="14.25" thickBot="1">
      <c r="A2" s="347"/>
      <c r="B2" s="347"/>
      <c r="C2" s="40"/>
      <c r="D2" s="41">
        <v>1</v>
      </c>
      <c r="E2" s="42" t="s">
        <v>592</v>
      </c>
      <c r="F2" s="43">
        <v>42443</v>
      </c>
      <c r="G2" s="41">
        <v>1.01</v>
      </c>
      <c r="H2" s="42" t="s">
        <v>592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593</v>
      </c>
      <c r="B4" s="349"/>
      <c r="C4" s="349"/>
      <c r="D4" s="349"/>
      <c r="E4" s="349"/>
      <c r="F4" s="349"/>
      <c r="G4" s="350"/>
      <c r="H4" s="55" t="s">
        <v>594</v>
      </c>
      <c r="I4" s="55" t="s">
        <v>595</v>
      </c>
      <c r="J4" s="354" t="s">
        <v>596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597</v>
      </c>
      <c r="B6" s="55" t="s">
        <v>598</v>
      </c>
      <c r="C6" s="55" t="s">
        <v>599</v>
      </c>
      <c r="D6" s="55" t="s">
        <v>600</v>
      </c>
      <c r="E6" s="55" t="s">
        <v>594</v>
      </c>
      <c r="F6" s="55" t="s">
        <v>601</v>
      </c>
      <c r="G6" s="55" t="s">
        <v>602</v>
      </c>
      <c r="H6" s="55" t="s">
        <v>654</v>
      </c>
      <c r="I6" s="55" t="s">
        <v>655</v>
      </c>
      <c r="J6" s="55" t="s">
        <v>656</v>
      </c>
      <c r="K6" s="55" t="s">
        <v>604</v>
      </c>
      <c r="L6" s="55" t="s">
        <v>605</v>
      </c>
      <c r="M6" s="55" t="s">
        <v>606</v>
      </c>
      <c r="N6" s="55" t="s">
        <v>607</v>
      </c>
      <c r="O6" s="55" t="s">
        <v>608</v>
      </c>
      <c r="P6" s="55" t="s">
        <v>609</v>
      </c>
      <c r="Q6" s="55" t="s">
        <v>610</v>
      </c>
      <c r="R6" s="55" t="s">
        <v>611</v>
      </c>
      <c r="S6" s="55" t="s">
        <v>612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1156</v>
      </c>
      <c r="B7" s="46" t="str">
        <f>入力!$F$3</f>
        <v>横浜市立旭北中学校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241</v>
      </c>
      <c r="G7" s="57" t="str">
        <f>IF(入力!$I$6="","",入力!$I$6)</f>
        <v>0002</v>
      </c>
      <c r="H7" s="46"/>
      <c r="I7" s="46" t="str">
        <f>IF(入力!$L$5="","",入力!$L$5)</f>
        <v>横浜市旭区上白根2丁目47-1</v>
      </c>
      <c r="J7" s="46"/>
      <c r="K7" s="57" t="str">
        <f>IF(入力!$AB$4="","",入力!$AB$4)</f>
        <v>045</v>
      </c>
      <c r="L7" s="57" t="str">
        <f>IF(入力!$AG$4="","",入力!$AG$4)</f>
        <v>955</v>
      </c>
      <c r="M7" s="57" t="str">
        <f>IF(入力!$AL$4="","",入力!$AL$4)</f>
        <v>1131</v>
      </c>
      <c r="N7" s="57" t="str">
        <f>IF(入力!$AB$6="","",入力!$AB$6)</f>
        <v>045</v>
      </c>
      <c r="O7" s="57" t="str">
        <f>IF(入力!$AG$6="","",入力!$AG$6)</f>
        <v>951</v>
      </c>
      <c r="P7" s="57" t="str">
        <f>IF(入力!$AL$6="","",入力!$AL$6)</f>
        <v>1354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613</v>
      </c>
      <c r="B15" s="55" t="s">
        <v>614</v>
      </c>
      <c r="C15" s="55" t="s">
        <v>615</v>
      </c>
      <c r="D15" s="55" t="s">
        <v>616</v>
      </c>
      <c r="E15" s="55" t="s">
        <v>617</v>
      </c>
      <c r="F15" s="55" t="s">
        <v>618</v>
      </c>
      <c r="G15" s="55" t="s">
        <v>619</v>
      </c>
      <c r="H15" s="55" t="s">
        <v>620</v>
      </c>
      <c r="I15" s="55" t="s">
        <v>621</v>
      </c>
      <c r="J15" s="55" t="s">
        <v>622</v>
      </c>
      <c r="K15" s="55" t="s">
        <v>623</v>
      </c>
      <c r="L15" s="55" t="s">
        <v>624</v>
      </c>
      <c r="M15" s="55" t="s">
        <v>625</v>
      </c>
      <c r="N15" s="55" t="s">
        <v>626</v>
      </c>
      <c r="O15" s="55" t="s">
        <v>627</v>
      </c>
      <c r="P15" s="55" t="s">
        <v>628</v>
      </c>
      <c r="Q15" s="55" t="s">
        <v>629</v>
      </c>
      <c r="R15" s="55" t="s">
        <v>601</v>
      </c>
      <c r="S15" s="55" t="s">
        <v>602</v>
      </c>
      <c r="T15" s="55" t="s">
        <v>603</v>
      </c>
      <c r="U15" s="55" t="s">
        <v>630</v>
      </c>
      <c r="V15" s="55" t="s">
        <v>631</v>
      </c>
      <c r="W15" s="55" t="s">
        <v>632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633</v>
      </c>
      <c r="C16" s="46" t="str">
        <f>IF(入力!$F$13="","",入力!$F$13)</f>
        <v>工藤</v>
      </c>
      <c r="D16" s="46" t="str">
        <f>IF(入力!$L$13="","",入力!$L$13)</f>
        <v>千秋</v>
      </c>
      <c r="E16" s="46" t="str">
        <f>IF(入力!$F$12="","",入力!$F$12)</f>
        <v>くどう</v>
      </c>
      <c r="F16" s="46" t="str">
        <f>IF(入力!$L$12="","",入力!$L$12)</f>
        <v>ちあき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634</v>
      </c>
      <c r="C17" s="46" t="str">
        <f>IF(入力!$V$13="","",入力!$V$13)</f>
        <v>近藤</v>
      </c>
      <c r="D17" s="46" t="str">
        <f>IF(入力!$AB$13="","",入力!$AB$13)</f>
        <v>啓太</v>
      </c>
      <c r="E17" s="46" t="str">
        <f>IF(入力!$V$12="","",入力!$V$12)</f>
        <v>こんどう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635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636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637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638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639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640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641</v>
      </c>
      <c r="C24" s="46" t="str">
        <f>IF(入力!$V$15="","",入力!$V$15)</f>
        <v>蓮沼</v>
      </c>
      <c r="D24" s="46" t="str">
        <f>IF(入力!$AB$15="","",入力!$AB$15)</f>
        <v>雅望</v>
      </c>
      <c r="E24" s="46" t="str">
        <f>IF(入力!$V$14="","",入力!$V$14)</f>
        <v>はすぬま</v>
      </c>
      <c r="F24" s="46" t="str">
        <f>IF(入力!$AB$14="","",入力!$AB$14)</f>
        <v>まさむ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642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643</v>
      </c>
      <c r="B52" s="60" t="s">
        <v>644</v>
      </c>
      <c r="C52" s="55" t="s">
        <v>645</v>
      </c>
      <c r="D52" s="55" t="s">
        <v>646</v>
      </c>
      <c r="E52" s="55" t="s">
        <v>647</v>
      </c>
      <c r="F52" s="55" t="s">
        <v>648</v>
      </c>
      <c r="G52" s="55" t="s">
        <v>619</v>
      </c>
      <c r="H52" s="55" t="s">
        <v>649</v>
      </c>
      <c r="I52" s="55" t="s">
        <v>650</v>
      </c>
      <c r="J52" s="55" t="s">
        <v>651</v>
      </c>
      <c r="K52" s="55" t="s">
        <v>652</v>
      </c>
      <c r="L52" s="55" t="s">
        <v>653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蓮沼</v>
      </c>
      <c r="D53" s="46" t="str">
        <f>IF(入力!K21="","",入力!K21)</f>
        <v>雅望</v>
      </c>
      <c r="E53" s="46" t="str">
        <f>IF(入力!F20="","",入力!F20)</f>
        <v>はすぬま</v>
      </c>
      <c r="F53" s="46" t="str">
        <f>IF(入力!K20="","",入力!K20)</f>
        <v>まさむ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稲川</v>
      </c>
      <c r="D54" s="46" t="str">
        <f>IF(入力!K23="","",入力!K23)</f>
        <v>拓杜</v>
      </c>
      <c r="E54" s="46" t="str">
        <f>IF(入力!F22="","",入力!F22)</f>
        <v>いながわ</v>
      </c>
      <c r="F54" s="46" t="str">
        <f>IF(入力!K22="","",入力!K22)</f>
        <v>たくと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江口</v>
      </c>
      <c r="D55" s="46" t="str">
        <f>IF(入力!K25="","",入力!K25)</f>
        <v>朝陽</v>
      </c>
      <c r="E55" s="46" t="str">
        <f>IF(入力!F24="","",入力!F24)</f>
        <v>えぐち</v>
      </c>
      <c r="F55" s="46" t="str">
        <f>IF(入力!K24="","",入力!K24)</f>
        <v>あさひ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岸本</v>
      </c>
      <c r="D56" s="46" t="str">
        <f>IF(入力!K27="","",入力!K27)</f>
        <v>力虎</v>
      </c>
      <c r="E56" s="46" t="str">
        <f>IF(入力!F26="","",入力!F26)</f>
        <v>きしもと</v>
      </c>
      <c r="F56" s="46" t="str">
        <f>IF(入力!K26="","",入力!K26)</f>
        <v>りきと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拓朗</v>
      </c>
      <c r="E57" s="46" t="str">
        <f>IF(入力!F28="","",入力!F28)</f>
        <v>すずき</v>
      </c>
      <c r="F57" s="46" t="str">
        <f>IF(入力!K28="","",入力!K28)</f>
        <v>たくろう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吉新</v>
      </c>
      <c r="D58" s="46" t="str">
        <f>IF(入力!K31="","",入力!K31)</f>
        <v>光流</v>
      </c>
      <c r="E58" s="46" t="str">
        <f>IF(入力!F30="","",入力!F30)</f>
        <v>よしあら</v>
      </c>
      <c r="F58" s="46" t="str">
        <f>IF(入力!K30="","",入力!K30)</f>
        <v>ひかる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安田</v>
      </c>
      <c r="D59" s="46" t="str">
        <f>IF(入力!AE21="","",入力!AE21)</f>
        <v>光太</v>
      </c>
      <c r="E59" s="46" t="str">
        <f>IF(入力!Z20="","",入力!Z20)</f>
        <v>やすだ</v>
      </c>
      <c r="F59" s="46" t="str">
        <f>IF(入力!AE20="","",入力!AE20)</f>
        <v>こうた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杉本</v>
      </c>
      <c r="D60" s="46" t="str">
        <f>IF(入力!AE23="","",入力!AE23)</f>
        <v>我和</v>
      </c>
      <c r="E60" s="46" t="str">
        <f>IF(入力!Z22="","",入力!Z22)</f>
        <v>すぎもと</v>
      </c>
      <c r="F60" s="46" t="str">
        <f>IF(入力!AE22="","",入力!AE22)</f>
        <v>がと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山本</v>
      </c>
      <c r="D61" s="46" t="str">
        <f>IF(入力!AE25="","",入力!AE25)</f>
        <v>奏大郎</v>
      </c>
      <c r="E61" s="46" t="str">
        <f>IF(入力!Z24="","",入力!Z24)</f>
        <v>やまもと</v>
      </c>
      <c r="F61" s="46" t="str">
        <f>IF(入力!AE24="","",入力!AE24)</f>
        <v>そうたろう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加藤</v>
      </c>
      <c r="D62" s="46" t="str">
        <f>IF(入力!AE27="","",入力!AE27)</f>
        <v>翼昇</v>
      </c>
      <c r="E62" s="46" t="str">
        <f>IF(入力!Z26="","",入力!Z26)</f>
        <v>かとう</v>
      </c>
      <c r="F62" s="46" t="str">
        <f>IF(入力!AE26="","",入力!AE26)</f>
        <v>つばさ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 千秋</dc:creator>
  <cp:lastModifiedBy>sysmente</cp:lastModifiedBy>
  <cp:lastPrinted>2017-10-27T09:32:57Z</cp:lastPrinted>
  <dcterms:created xsi:type="dcterms:W3CDTF">2017-11-13T08:22:08Z</dcterms:created>
  <dcterms:modified xsi:type="dcterms:W3CDTF">2017-11-13T08:22:08Z</dcterms:modified>
</cp:coreProperties>
</file>