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J62" i="14"/>
  <c r="E62" i="14"/>
  <c r="D62" i="14"/>
  <c r="I62" i="14"/>
  <c r="F62" i="14"/>
  <c r="C62" i="14"/>
  <c r="J54" i="14"/>
  <c r="D54" i="14"/>
  <c r="C54" i="14"/>
  <c r="I54" i="14"/>
  <c r="F54" i="14"/>
  <c r="E54" i="14"/>
  <c r="F56" i="14"/>
  <c r="J56" i="14"/>
  <c r="I56" i="14"/>
  <c r="J58" i="14"/>
  <c r="E58" i="14"/>
  <c r="I58" i="14"/>
  <c r="D58" i="14"/>
  <c r="F58" i="14"/>
  <c r="C58" i="14"/>
  <c r="F64" i="14"/>
  <c r="C64" i="14"/>
  <c r="D64" i="14"/>
  <c r="I64" i="14"/>
  <c r="J64" i="14"/>
  <c r="E64" i="14"/>
  <c r="E59" i="14"/>
  <c r="C59" i="14"/>
  <c r="J59" i="14"/>
  <c r="F59" i="14"/>
  <c r="I59" i="14"/>
  <c r="D59" i="14"/>
  <c r="I61" i="14"/>
  <c r="D61" i="14"/>
  <c r="J61" i="14"/>
  <c r="F61" i="14"/>
  <c r="C61" i="14"/>
  <c r="E61" i="14"/>
  <c r="C63" i="14"/>
  <c r="J63" i="14"/>
  <c r="E63" i="14"/>
  <c r="F63" i="14"/>
  <c r="I63" i="14"/>
  <c r="D63" i="14"/>
  <c r="I53" i="14"/>
  <c r="F53" i="14"/>
  <c r="J53" i="14"/>
  <c r="J55" i="14"/>
  <c r="F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<sst xmlns="http://schemas.openxmlformats.org/spreadsheetml/2006/main" count="1455" uniqueCount="746">
  <si>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</si>
  <si>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</si>
  <si>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</si>
  <si>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</si>
  <si>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</si>
  <si>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</si>
  <si>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</si>
  <si>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</si>
  <si>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</si>
  <si>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</si>
  <si>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</si>
  <si>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</si>
  <si>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</si>
  <si>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</si>
  <si>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</si>
  <si>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</si>
  <si>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</si>
  <si>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</si>
  <si>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</si>
  <si>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</si>
  <si>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</si>
  <si>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</si>
  <si>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</si>
  <si>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</si>
  <si>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</si>
  <si>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</si>
  <si>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</si>
  <si>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</si>
  <si>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</si>
  <si>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</si>
  <si>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</si>
  <si>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</si>
  <si>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</si>
  <si>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</si>
  <si>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</si>
  <si>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</si>
  <si>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</si>
  <si>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</si>
  <si>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</si>
  <si>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</si>
  <si>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</si>
  <si>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</si>
  <si>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</si>
  <si>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</si>
  <si>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</si>
  <si>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</si>
  <si>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</si>
  <si>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</si>
  <si>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</si>
  <si>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</si>
  <si>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</si>
  <si>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</si>
  <si>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</si>
  <si>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</si>
  <si>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</si>
  <si>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</si>
  <si>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</si>
  <si>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</si>
  <si>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</si>
  <si>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</si>
  <si>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</si>
  <si>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</si>
  <si>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</si>
  <si>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</si>
  <si>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</si>
  <si>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</si>
  <si>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</si>
  <si>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</si>
  <si>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</si>
  <si>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</si>
  <si>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</si>
  <si>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</si>
  <si>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</si>
  <si>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</si>
  <si>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</si>
  <si>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</si>
  <si>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</si>
  <si>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</si>
  <si>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</si>
  <si>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</si>
  <si>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</si>
  <si>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</si>
  <si>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</si>
  <si>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</si>
  <si>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</si>
  <si>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</si>
  <si>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</si>
  <si>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</si>
  <si>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</si>
  <si>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</si>
  <si>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</si>
  <si>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</si>
  <si>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</si>
  <si>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</si>
  <si>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</si>
  <si>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</si>
  <si>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</si>
  <si>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</si>
  <si>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</si>
  <si>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</si>
  <si>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</si>
  <si>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</si>
  <si>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</si>
  <si>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</si>
  <si>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</si>
  <si>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</si>
  <si>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</si>
  <si>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</si>
  <si>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</si>
  <si>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</si>
  <si>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</si>
  <si>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</si>
  <si>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</si>
  <si>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</si>
  <si>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</si>
  <si>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</si>
  <si>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</si>
  <si>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</si>
  <si>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</si>
  <si>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</si>
  <si>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</si>
  <si>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</si>
  <si>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</si>
  <si>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</si>
  <si>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</si>
  <si>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</si>
  <si>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</si>
  <si>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</si>
  <si>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</si>
  <si>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</si>
  <si>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</si>
  <si>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</si>
  <si>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</si>
  <si>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</si>
  <si>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</si>
  <si>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</si>
  <si>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</si>
  <si>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</si>
  <si>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</si>
  <si>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</si>
  <si>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</si>
  <si>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</si>
  <si>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</si>
  <si>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</si>
  <si>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</si>
  <si>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</si>
  <si>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</si>
  <si>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</si>
  <si>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</si>
  <si>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</si>
  <si>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</si>
  <si>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</si>
  <si>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</si>
  <si>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</si>
  <si>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</si>
  <si>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</si>
  <si>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</si>
  <si>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</si>
  <si>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</si>
  <si>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</si>
  <si>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</si>
  <si>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</si>
  <si>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</si>
  <si>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</si>
  <si>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</si>
  <si>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</si>
  <si>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</si>
  <si>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</si>
  <si>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</si>
  <si>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</si>
  <si>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</si>
  <si>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</si>
  <si>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</si>
  <si>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</si>
  <si>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</si>
  <si>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</si>
  <si>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</si>
  <si>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</si>
  <si>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</si>
  <si>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</si>
  <si>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</si>
  <si>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</si>
  <si>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</si>
  <si>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</si>
  <si>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</si>
  <si>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</si>
  <si>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</si>
  <si>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</si>
  <si>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</si>
  <si>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</si>
  <si>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</si>
  <si>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</si>
  <si>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</si>
  <si>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</si>
  <si>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</si>
  <si>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</si>
  <si>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</si>
  <si>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</si>
  <si>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</si>
  <si>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</si>
  <si>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</si>
  <si>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</si>
  <si>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</si>
  <si>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</si>
  <si>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</si>
  <si>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</si>
  <si>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</si>
  <si>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</si>
  <si>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</si>
  <si>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</si>
  <si>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</si>
  <si>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</si>
  <si>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</si>
  <si>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</si>
  <si>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</si>
  <si>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</si>
  <si>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</si>
  <si>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</si>
  <si>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</si>
  <si>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</si>
  <si>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</si>
  <si>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</si>
  <si>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</si>
  <si>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</si>
  <si>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</si>
  <si>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</si>
  <si>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</si>
  <si>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</si>
  <si>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</si>
  <si>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</si>
  <si>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</si>
  <si>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</si>
  <si>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</si>
  <si>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</si>
  <si>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</si>
  <si>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</si>
  <si>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</si>
  <si>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</si>
  <si>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</si>
  <si>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</si>
  <si>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</si>
  <si>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</si>
  <si>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</si>
  <si>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</si>
  <si>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</si>
  <si>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</si>
  <si>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</si>
  <si>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</si>
  <si>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</si>
  <si>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</si>
  <si>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</si>
  <si>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</si>
  <si>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</si>
  <si>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</si>
  <si>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</si>
  <si>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</si>
  <si>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</si>
  <si>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</si>
  <si>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</si>
  <si>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</si>
  <si>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</si>
  <si>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</si>
  <si>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</si>
  <si>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</si>
  <si>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</si>
  <si>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</si>
  <si>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</si>
  <si>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</si>
  <si>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</si>
  <si>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</si>
  <si>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</si>
  <si>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</si>
  <si>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</si>
  <si>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</si>
  <si>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</si>
  <si>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</si>
  <si>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</si>
  <si>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</si>
  <si>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</si>
  <si>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</si>
  <si>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</si>
  <si>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</si>
  <si>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</si>
  <si>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</si>
  <si>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</si>
  <si>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</si>
  <si>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</si>
  <si>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</si>
  <si>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</si>
  <si>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</si>
  <si>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</si>
  <si>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</si>
  <si>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</si>
  <si>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</si>
  <si>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</si>
  <si>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</si>
  <si>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</si>
  <si>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</si>
  <si>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</si>
  <si>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</si>
  <si>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</si>
  <si>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</si>
  <si>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</si>
  <si>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</si>
  <si>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</si>
  <si>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</si>
  <si>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</si>
  <si>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</si>
  <si>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</si>
  <si>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</si>
  <si>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</si>
  <si>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</si>
  <si>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</si>
  <si>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</si>
  <si>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</si>
  <si>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</si>
  <si>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</si>
  <si>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</si>
  <si>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</si>
  <si>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</si>
  <si>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</si>
  <si>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</si>
  <si>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</si>
  <si>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</si>
  <si>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</si>
  <si>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</si>
  <si>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</si>
  <si>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</si>
  <si>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</si>
  <si>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</si>
  <si>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</si>
  <si>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</si>
  <si>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</si>
  <si>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</si>
  <si>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</si>
  <si>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</si>
  <si>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</si>
  <si>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</si>
  <si>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</si>
  <si>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</si>
  <si>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</si>
  <si>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</si>
  <si>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</si>
  <si>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</si>
  <si>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</si>
  <si>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</si>
  <si>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</si>
  <si>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</si>
  <si>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</si>
  <si>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</si>
  <si>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</si>
  <si>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</si>
  <si>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</si>
  <si>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</si>
  <si>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</si>
  <si>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</si>
  <si>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</si>
  <si>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</si>
  <si>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</si>
  <si>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</si>
  <si>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</si>
  <si>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</si>
  <si>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</si>
  <si>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</si>
  <si>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</si>
  <si>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</si>
  <si>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</si>
  <si>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</si>
  <si>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</si>
  <si>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</si>
  <si>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</si>
  <si>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</si>
  <si>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</si>
  <si>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</si>
  <si>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</si>
  <si>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</si>
  <si>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</si>
  <si>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</si>
  <si>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</si>
  <si>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</si>
  <si>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</si>
  <si>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</si>
  <si>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</si>
  <si>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</si>
  <si>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</si>
  <si>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</si>
  <si>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</si>
  <si>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</si>
  <si>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</si>
  <si>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</si>
  <si>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</si>
  <si>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</si>
  <si>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</si>
  <si>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</si>
  <si>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</si>
  <si>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</si>
  <si>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</si>
  <si>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</si>
  <si>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</si>
  <si>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</si>
  <si>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</si>
  <si>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</si>
  <si>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</si>
  <si>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</si>
  <si>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</si>
  <si>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</si>
  <si>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</si>
  <si>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</si>
  <si>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</si>
  <si>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</si>
  <si>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</si>
  <si>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</si>
  <si>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</si>
  <si>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</si>
  <si>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</si>
  <si>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</si>
  <si>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</si>
  <si>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</si>
  <si>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</si>
  <si>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</si>
  <si>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</si>
  <si>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</si>
  <si>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</si>
  <si>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</si>
  <si>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</si>
  <si>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</si>
  <si>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</si>
  <si>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</si>
  <si>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</si>
  <si>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</si>
  <si>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</si>
  <si>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</si>
  <si>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</si>
  <si>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</si>
  <si>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</si>
  <si>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</si>
  <si>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</si>
  <si>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</si>
  <si>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</si>
  <si>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</si>
  <si>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</si>
  <si>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</si>
  <si>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</si>
  <si>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</si>
  <si>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</si>
  <si>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</si>
  <si>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</si>
  <si>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</si>
  <si>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</si>
  <si>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</si>
  <si>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</si>
  <si>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</si>
  <si>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</si>
  <si>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</si>
  <si>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</si>
  <si>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</si>
  <si>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</si>
  <si>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</si>
  <si>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</si>
  <si>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</si>
  <si>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</si>
  <si>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</si>
  <si>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</si>
  <si>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</si>
  <si>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</si>
  <si>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</si>
  <si>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</si>
  <si>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</si>
  <si>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</si>
  <si>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</si>
  <si>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</si>
  <si>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</si>
  <si>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</si>
  <si>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</si>
  <si>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</si>
  <si>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</si>
  <si>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</si>
  <si>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</si>
  <si>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</si>
  <si>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</si>
  <si>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</si>
  <si>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</si>
  <si>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</si>
  <si>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</si>
  <si>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</si>
  <si>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</si>
  <si>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</si>
  <si>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</si>
  <si>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</si>
  <si>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</si>
  <si>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</si>
  <si>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</si>
  <si>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</si>
  <si>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</si>
  <si>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</si>
  <si>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</si>
  <si>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</si>
  <si>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</si>
  <si>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</si>
  <si>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</si>
  <si>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</si>
  <si>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</si>
  <si>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</si>
  <si>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</si>
  <si>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</si>
  <si>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</si>
  <si>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</si>
  <si>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</si>
  <si>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</si>
  <si>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</si>
  <si>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</si>
  <si>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</si>
  <si>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</si>
  <si>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</si>
  <si>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</si>
  <si>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</si>
  <si>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</si>
  <si>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</si>
  <si>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</si>
  <si>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</si>
  <si>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</si>
  <si>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</si>
  <si>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</si>
  <si>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</si>
  <si>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</si>
  <si>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</si>
  <si>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</si>
  <si>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</si>
  <si>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</si>
  <si>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</si>
  <si>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</si>
  <si>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</si>
  <si>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</si>
  <si>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</si>
  <si>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</si>
  <si>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</si>
  <si>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</si>
  <si>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</si>
  <si>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</si>
  <si>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</si>
  <si>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</si>
  <si>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</si>
  <si>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</si>
  <si>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</si>
  <si>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</si>
  <si>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</si>
  <si>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</si>
  <si>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</si>
  <si>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</si>
  <si>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</si>
  <si>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</si>
  <si>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</si>
  <si>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</si>
  <si>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</si>
  <si>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</si>
  <si>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</si>
  <si>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</si>
  <si>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</si>
  <si>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</si>
  <si>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</si>
  <si>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</si>
  <si>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</si>
  <si>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</si>
  <si>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</si>
  <si>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</si>
  <si>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</si>
  <si>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</si>
  <si>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</si>
  <si>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</si>
  <si>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</si>
  <si>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</si>
  <si>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</si>
  <si>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</si>
  <si>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</si>
  <si>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</si>
  <si>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</si>
  <si>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</si>
  <si>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</si>
  <si>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</si>
  <si>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</si>
  <si>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</si>
  <si>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</si>
  <si>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</si>
  <si>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</si>
  <si>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</si>
  <si>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</si>
  <si>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</si>
  <si>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</si>
  <si>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</si>
  <si>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</si>
  <si>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</si>
  <si>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</si>
  <si>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</si>
  <si>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</si>
  <si>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</si>
  <si>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</si>
  <si>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</si>
  <si>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</si>
  <si>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</si>
  <si>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</si>
  <si>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</si>
  <si>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</si>
  <si>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</si>
  <si>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</si>
  <si>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</si>
  <si>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</si>
  <si>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</si>
  <si>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</si>
  <si>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</si>
  <si>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</si>
  <si>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</si>
  <si>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</si>
  <si>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</si>
  <si>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</si>
  <si>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</si>
  <si>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</si>
  <si>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</si>
  <si>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</si>
  <si>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</si>
  <si>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</si>
  <si>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</si>
  <si>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</si>
  <si>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</si>
  <si>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</si>
  <si>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</si>
  <si>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</si>
  <si>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</si>
  <si>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</si>
  <si>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</si>
  <si>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</si>
  <si>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</si>
  <si>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</si>
  <si>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</si>
  <si>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</si>
  <si>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</si>
  <si>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</si>
  <si>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</si>
  <si>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</si>
  <si>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</si>
  <si>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</si>
  <si>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</si>
  <si>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</si>
  <si>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</si>
  <si>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</si>
  <si>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</si>
  <si>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</si>
  <si>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</si>
  <si>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</si>
  <si>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</si>
  <si>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</si>
  <si>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</si>
  <si>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</si>
  <si>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</si>
  <si>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</si>
  <si>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</si>
  <si>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</si>
  <si>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</si>
  <si>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</si>
  <si>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</si>
  <si>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</si>
  <si>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</si>
  <si>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</si>
  <si>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</si>
  <si>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</si>
  <si>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</si>
  <si>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</si>
  <si>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</si>
  <si>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</si>
  <si>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</si>
  <si>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</si>
  <si>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</si>
  <si>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</si>
  <si>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</si>
  <si>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</si>
  <si>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</si>
  <si>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</si>
  <si>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</si>
  <si>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</si>
  <si>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</si>
  <si>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</si>
  <si>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</si>
  <si>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223</t>
    <phoneticPr fontId="2"/>
  </si>
  <si>
    <t>0058</t>
    <phoneticPr fontId="2"/>
  </si>
  <si>
    <t>横浜市港北区新吉田東5-25-1</t>
    <rPh sb="0" eb="3">
      <t>ヨコハマシ</t>
    </rPh>
    <rPh sb="3" eb="6">
      <t>コウホクク</t>
    </rPh>
    <rPh sb="6" eb="9">
      <t>シンヨシダ</t>
    </rPh>
    <rPh sb="9" eb="10">
      <t>ヒガシ</t>
    </rPh>
    <phoneticPr fontId="2"/>
  </si>
  <si>
    <t>045</t>
    <phoneticPr fontId="2"/>
  </si>
  <si>
    <t>542</t>
    <phoneticPr fontId="2"/>
  </si>
  <si>
    <t>0324</t>
    <phoneticPr fontId="2"/>
  </si>
  <si>
    <t>2940</t>
    <phoneticPr fontId="2"/>
  </si>
  <si>
    <t>八代</t>
    <rPh sb="0" eb="2">
      <t>ヤシロ</t>
    </rPh>
    <phoneticPr fontId="2"/>
  </si>
  <si>
    <t>幸一</t>
    <rPh sb="0" eb="2">
      <t>コウイチ</t>
    </rPh>
    <phoneticPr fontId="2"/>
  </si>
  <si>
    <t>やしろ</t>
    <phoneticPr fontId="2"/>
  </si>
  <si>
    <t>こういち</t>
    <phoneticPr fontId="2"/>
  </si>
  <si>
    <t>氏家</t>
    <rPh sb="0" eb="2">
      <t>ウジケ</t>
    </rPh>
    <phoneticPr fontId="2"/>
  </si>
  <si>
    <t>優凛</t>
    <rPh sb="0" eb="1">
      <t>ユウ</t>
    </rPh>
    <rPh sb="1" eb="2">
      <t>リン</t>
    </rPh>
    <phoneticPr fontId="2"/>
  </si>
  <si>
    <t>うじけ</t>
    <phoneticPr fontId="2"/>
  </si>
  <si>
    <t>ゆうり</t>
    <phoneticPr fontId="2"/>
  </si>
  <si>
    <t>野口</t>
    <rPh sb="0" eb="2">
      <t>ノグチ</t>
    </rPh>
    <phoneticPr fontId="2"/>
  </si>
  <si>
    <t>涼夏</t>
    <rPh sb="0" eb="1">
      <t>リョウ</t>
    </rPh>
    <rPh sb="1" eb="2">
      <t>ナツ</t>
    </rPh>
    <phoneticPr fontId="2"/>
  </si>
  <si>
    <t>矢島</t>
    <phoneticPr fontId="2"/>
  </si>
  <si>
    <t>侑依</t>
    <phoneticPr fontId="2"/>
  </si>
  <si>
    <t>服部</t>
    <phoneticPr fontId="2"/>
  </si>
  <si>
    <t>栞奈</t>
    <phoneticPr fontId="2"/>
  </si>
  <si>
    <t>安見</t>
    <phoneticPr fontId="2"/>
  </si>
  <si>
    <t>厘伽</t>
    <phoneticPr fontId="2"/>
  </si>
  <si>
    <t>小野</t>
    <phoneticPr fontId="2"/>
  </si>
  <si>
    <t>なる海</t>
    <phoneticPr fontId="2"/>
  </si>
  <si>
    <t>岩淵</t>
    <phoneticPr fontId="2"/>
  </si>
  <si>
    <t>咲</t>
    <phoneticPr fontId="2"/>
  </si>
  <si>
    <t>竹生</t>
    <phoneticPr fontId="2"/>
  </si>
  <si>
    <t>香</t>
    <phoneticPr fontId="2"/>
  </si>
  <si>
    <t>森田</t>
    <phoneticPr fontId="2"/>
  </si>
  <si>
    <t>結衣</t>
    <phoneticPr fontId="2"/>
  </si>
  <si>
    <t>館</t>
    <phoneticPr fontId="2"/>
  </si>
  <si>
    <t>あかね</t>
    <phoneticPr fontId="2"/>
  </si>
  <si>
    <t>氏家</t>
    <phoneticPr fontId="2"/>
  </si>
  <si>
    <t>優花</t>
    <phoneticPr fontId="2"/>
  </si>
  <si>
    <t>加藤</t>
    <phoneticPr fontId="2"/>
  </si>
  <si>
    <t>未來</t>
    <phoneticPr fontId="2"/>
  </si>
  <si>
    <t>松川</t>
    <phoneticPr fontId="2"/>
  </si>
  <si>
    <t>由夢</t>
    <phoneticPr fontId="2"/>
  </si>
  <si>
    <t>ゆうり</t>
    <phoneticPr fontId="2"/>
  </si>
  <si>
    <t>のぐち</t>
    <phoneticPr fontId="2"/>
  </si>
  <si>
    <t>すずか</t>
    <phoneticPr fontId="2"/>
  </si>
  <si>
    <t>やじま</t>
    <phoneticPr fontId="2"/>
  </si>
  <si>
    <t>ゆい</t>
    <phoneticPr fontId="2"/>
  </si>
  <si>
    <t>はっとり</t>
    <phoneticPr fontId="2"/>
  </si>
  <si>
    <t>かんな</t>
    <phoneticPr fontId="2"/>
  </si>
  <si>
    <t>やすみ</t>
    <phoneticPr fontId="2"/>
  </si>
  <si>
    <t>りんか</t>
    <phoneticPr fontId="2"/>
  </si>
  <si>
    <t>おの</t>
    <phoneticPr fontId="2"/>
  </si>
  <si>
    <t>なるみ</t>
    <phoneticPr fontId="2"/>
  </si>
  <si>
    <t>いわぶち</t>
    <phoneticPr fontId="2"/>
  </si>
  <si>
    <t>さき</t>
    <phoneticPr fontId="2"/>
  </si>
  <si>
    <t>たけお</t>
    <phoneticPr fontId="2"/>
  </si>
  <si>
    <t>かおり</t>
    <phoneticPr fontId="2"/>
  </si>
  <si>
    <t>もりた</t>
    <phoneticPr fontId="2"/>
  </si>
  <si>
    <t>ゆい</t>
    <phoneticPr fontId="2"/>
  </si>
  <si>
    <t>たて</t>
    <phoneticPr fontId="2"/>
  </si>
  <si>
    <t>あかね</t>
    <phoneticPr fontId="2"/>
  </si>
  <si>
    <t>うじいえ</t>
    <phoneticPr fontId="2"/>
  </si>
  <si>
    <t>ゆうか</t>
    <phoneticPr fontId="2"/>
  </si>
  <si>
    <t>かとう</t>
    <phoneticPr fontId="2"/>
  </si>
  <si>
    <t>みく</t>
    <phoneticPr fontId="2"/>
  </si>
  <si>
    <t>まつかわ</t>
    <phoneticPr fontId="2"/>
  </si>
  <si>
    <t>ゆめ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</si>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</sst>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K31" sqref="K3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W19" sqref="AW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1180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横浜市立新田中学校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 t="s">
        <v>578</v>
      </c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745</v>
      </c>
      <c r="W12" s="152"/>
      <c r="X12" s="152"/>
      <c r="Y12" s="152"/>
      <c r="Z12" s="152"/>
      <c r="AA12" s="152"/>
      <c r="AB12" s="153" t="s">
        <v>745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745</v>
      </c>
      <c r="W13" s="140"/>
      <c r="X13" s="140"/>
      <c r="Y13" s="140"/>
      <c r="Z13" s="140"/>
      <c r="AA13" s="140"/>
      <c r="AB13" s="141" t="s">
        <v>745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743</v>
      </c>
      <c r="G14" s="170"/>
      <c r="H14" s="170"/>
      <c r="I14" s="170"/>
      <c r="J14" s="170"/>
      <c r="K14" s="170"/>
      <c r="L14" s="170" t="s">
        <v>744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694</v>
      </c>
      <c r="W14" s="170"/>
      <c r="X14" s="170"/>
      <c r="Y14" s="170"/>
      <c r="Z14" s="170"/>
      <c r="AA14" s="170"/>
      <c r="AB14" s="173" t="s">
        <v>695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718</v>
      </c>
      <c r="G15" s="161"/>
      <c r="H15" s="161"/>
      <c r="I15" s="161"/>
      <c r="J15" s="161"/>
      <c r="K15" s="161"/>
      <c r="L15" s="161" t="s">
        <v>719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692</v>
      </c>
      <c r="W15" s="161"/>
      <c r="X15" s="161"/>
      <c r="Y15" s="161"/>
      <c r="Z15" s="161"/>
      <c r="AA15" s="161"/>
      <c r="AB15" s="163" t="s">
        <v>693</v>
      </c>
      <c r="AC15" s="164"/>
      <c r="AD15" s="164"/>
      <c r="AE15" s="164"/>
      <c r="AF15" s="164"/>
      <c r="AG15" s="164"/>
      <c r="AH15" s="251">
        <v>8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694</v>
      </c>
      <c r="G20" s="202"/>
      <c r="H20" s="202"/>
      <c r="I20" s="202"/>
      <c r="J20" s="202"/>
      <c r="K20" s="202" t="s">
        <v>720</v>
      </c>
      <c r="L20" s="202"/>
      <c r="M20" s="202"/>
      <c r="N20" s="202"/>
      <c r="O20" s="203"/>
      <c r="P20" s="199">
        <v>2</v>
      </c>
      <c r="Q20" s="199"/>
      <c r="R20" s="204">
        <v>162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731</v>
      </c>
      <c r="AA20" s="202"/>
      <c r="AB20" s="202"/>
      <c r="AC20" s="202"/>
      <c r="AD20" s="202"/>
      <c r="AE20" s="202" t="s">
        <v>732</v>
      </c>
      <c r="AF20" s="202"/>
      <c r="AG20" s="202"/>
      <c r="AH20" s="202"/>
      <c r="AI20" s="203"/>
      <c r="AJ20" s="199">
        <v>2</v>
      </c>
      <c r="AK20" s="199"/>
      <c r="AL20" s="204">
        <v>158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692</v>
      </c>
      <c r="G21" s="217"/>
      <c r="H21" s="217"/>
      <c r="I21" s="217"/>
      <c r="J21" s="217"/>
      <c r="K21" s="217" t="s">
        <v>693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706</v>
      </c>
      <c r="AA21" s="217"/>
      <c r="AB21" s="217"/>
      <c r="AC21" s="217"/>
      <c r="AD21" s="217"/>
      <c r="AE21" s="217" t="s">
        <v>707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721</v>
      </c>
      <c r="G22" s="170"/>
      <c r="H22" s="170"/>
      <c r="I22" s="170"/>
      <c r="J22" s="170"/>
      <c r="K22" s="170" t="s">
        <v>722</v>
      </c>
      <c r="L22" s="170"/>
      <c r="M22" s="170"/>
      <c r="N22" s="170"/>
      <c r="O22" s="171"/>
      <c r="P22" s="211">
        <v>2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733</v>
      </c>
      <c r="AA22" s="170"/>
      <c r="AB22" s="170"/>
      <c r="AC22" s="170"/>
      <c r="AD22" s="170"/>
      <c r="AE22" s="170" t="s">
        <v>734</v>
      </c>
      <c r="AF22" s="170"/>
      <c r="AG22" s="170"/>
      <c r="AH22" s="170"/>
      <c r="AI22" s="171"/>
      <c r="AJ22" s="211">
        <v>1</v>
      </c>
      <c r="AK22" s="211"/>
      <c r="AL22" s="213">
        <v>152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696</v>
      </c>
      <c r="G23" s="224"/>
      <c r="H23" s="224"/>
      <c r="I23" s="224"/>
      <c r="J23" s="224"/>
      <c r="K23" s="224" t="s">
        <v>697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708</v>
      </c>
      <c r="AA23" s="224"/>
      <c r="AB23" s="224"/>
      <c r="AC23" s="224"/>
      <c r="AD23" s="224"/>
      <c r="AE23" s="224" t="s">
        <v>709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723</v>
      </c>
      <c r="G24" s="170"/>
      <c r="H24" s="170"/>
      <c r="I24" s="170"/>
      <c r="J24" s="170"/>
      <c r="K24" s="170" t="s">
        <v>724</v>
      </c>
      <c r="L24" s="170"/>
      <c r="M24" s="170"/>
      <c r="N24" s="170"/>
      <c r="O24" s="171"/>
      <c r="P24" s="211">
        <v>2</v>
      </c>
      <c r="Q24" s="211"/>
      <c r="R24" s="213">
        <v>155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735</v>
      </c>
      <c r="AA24" s="170"/>
      <c r="AB24" s="170"/>
      <c r="AC24" s="170"/>
      <c r="AD24" s="170"/>
      <c r="AE24" s="170" t="s">
        <v>736</v>
      </c>
      <c r="AF24" s="170"/>
      <c r="AG24" s="170"/>
      <c r="AH24" s="170"/>
      <c r="AI24" s="171"/>
      <c r="AJ24" s="211">
        <v>1</v>
      </c>
      <c r="AK24" s="211"/>
      <c r="AL24" s="213">
        <v>159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698</v>
      </c>
      <c r="G25" s="224"/>
      <c r="H25" s="224"/>
      <c r="I25" s="224"/>
      <c r="J25" s="224"/>
      <c r="K25" s="224" t="s">
        <v>699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710</v>
      </c>
      <c r="AA25" s="224"/>
      <c r="AB25" s="224"/>
      <c r="AC25" s="224"/>
      <c r="AD25" s="224"/>
      <c r="AE25" s="224" t="s">
        <v>711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725</v>
      </c>
      <c r="G26" s="170"/>
      <c r="H26" s="170"/>
      <c r="I26" s="170"/>
      <c r="J26" s="170"/>
      <c r="K26" s="170" t="s">
        <v>726</v>
      </c>
      <c r="L26" s="170"/>
      <c r="M26" s="170"/>
      <c r="N26" s="170"/>
      <c r="O26" s="171"/>
      <c r="P26" s="211">
        <v>2</v>
      </c>
      <c r="Q26" s="211"/>
      <c r="R26" s="213">
        <v>156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737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1</v>
      </c>
      <c r="AK26" s="211"/>
      <c r="AL26" s="213">
        <v>165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700</v>
      </c>
      <c r="G27" s="224"/>
      <c r="H27" s="224"/>
      <c r="I27" s="224"/>
      <c r="J27" s="224"/>
      <c r="K27" s="224" t="s">
        <v>701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712</v>
      </c>
      <c r="AA27" s="224"/>
      <c r="AB27" s="224"/>
      <c r="AC27" s="224"/>
      <c r="AD27" s="224"/>
      <c r="AE27" s="224" t="s">
        <v>713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727</v>
      </c>
      <c r="G28" s="170"/>
      <c r="H28" s="170"/>
      <c r="I28" s="170"/>
      <c r="J28" s="170"/>
      <c r="K28" s="170" t="s">
        <v>728</v>
      </c>
      <c r="L28" s="170"/>
      <c r="M28" s="170"/>
      <c r="N28" s="170"/>
      <c r="O28" s="171"/>
      <c r="P28" s="211">
        <v>2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739</v>
      </c>
      <c r="AA28" s="170"/>
      <c r="AB28" s="170"/>
      <c r="AC28" s="170"/>
      <c r="AD28" s="170"/>
      <c r="AE28" s="170" t="s">
        <v>740</v>
      </c>
      <c r="AF28" s="170"/>
      <c r="AG28" s="170"/>
      <c r="AH28" s="170"/>
      <c r="AI28" s="171"/>
      <c r="AJ28" s="211">
        <v>1</v>
      </c>
      <c r="AK28" s="211"/>
      <c r="AL28" s="213">
        <v>154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702</v>
      </c>
      <c r="G29" s="224"/>
      <c r="H29" s="224"/>
      <c r="I29" s="224"/>
      <c r="J29" s="224"/>
      <c r="K29" s="224" t="s">
        <v>703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714</v>
      </c>
      <c r="AA29" s="224"/>
      <c r="AB29" s="224"/>
      <c r="AC29" s="224"/>
      <c r="AD29" s="224"/>
      <c r="AE29" s="224" t="s">
        <v>715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729</v>
      </c>
      <c r="G30" s="170"/>
      <c r="H30" s="170"/>
      <c r="I30" s="170"/>
      <c r="J30" s="170"/>
      <c r="K30" s="170" t="s">
        <v>730</v>
      </c>
      <c r="L30" s="170"/>
      <c r="M30" s="170"/>
      <c r="N30" s="170"/>
      <c r="O30" s="171"/>
      <c r="P30" s="211">
        <v>2</v>
      </c>
      <c r="Q30" s="211"/>
      <c r="R30" s="213">
        <v>147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741</v>
      </c>
      <c r="AA30" s="170"/>
      <c r="AB30" s="170"/>
      <c r="AC30" s="170"/>
      <c r="AD30" s="170"/>
      <c r="AE30" s="170" t="s">
        <v>742</v>
      </c>
      <c r="AF30" s="170"/>
      <c r="AG30" s="170"/>
      <c r="AH30" s="170"/>
      <c r="AI30" s="171"/>
      <c r="AJ30" s="211">
        <v>1</v>
      </c>
      <c r="AK30" s="211"/>
      <c r="AL30" s="213">
        <v>154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704</v>
      </c>
      <c r="G31" s="161"/>
      <c r="H31" s="161"/>
      <c r="I31" s="161"/>
      <c r="J31" s="161"/>
      <c r="K31" s="161" t="s">
        <v>705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716</v>
      </c>
      <c r="AA31" s="161"/>
      <c r="AB31" s="161"/>
      <c r="AC31" s="161"/>
      <c r="AD31" s="161"/>
      <c r="AE31" s="161" t="s">
        <v>717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1180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横浜市立新田中学校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やしろ</v>
      </c>
      <c r="F7" s="346"/>
      <c r="G7" s="346"/>
      <c r="H7" s="346"/>
      <c r="I7" s="346"/>
      <c r="J7" s="346"/>
      <c r="K7" s="346" t="str">
        <f>IF(入力!L12="","",入力!L12)</f>
        <v>こういち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 xml:space="preserve"> </v>
      </c>
      <c r="V7" s="167"/>
      <c r="W7" s="167"/>
      <c r="X7" s="167"/>
      <c r="Y7" s="167"/>
      <c r="Z7" s="320"/>
      <c r="AA7" s="303" t="str">
        <f>IF(入力!AB12="","",入力!AB12)</f>
        <v xml:space="preserve"> 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八代</v>
      </c>
      <c r="F8" s="334"/>
      <c r="G8" s="334"/>
      <c r="H8" s="334"/>
      <c r="I8" s="334"/>
      <c r="J8" s="334"/>
      <c r="K8" s="334" t="str">
        <f>IF(入力!L13="","",入力!L13)</f>
        <v>幸一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まつかわ</v>
      </c>
      <c r="F9" s="167"/>
      <c r="G9" s="167"/>
      <c r="H9" s="167"/>
      <c r="I9" s="167"/>
      <c r="J9" s="320"/>
      <c r="K9" s="303" t="str">
        <f>IF(入力!L14="","",入力!L14)</f>
        <v>ゆめ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うじけ</v>
      </c>
      <c r="V9" s="167"/>
      <c r="W9" s="167"/>
      <c r="X9" s="167"/>
      <c r="Y9" s="167"/>
      <c r="Z9" s="320"/>
      <c r="AA9" s="303" t="str">
        <f>IF(入力!AB14="","",入力!AB14)</f>
        <v>ゆうり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松川</v>
      </c>
      <c r="F10" s="306"/>
      <c r="G10" s="306"/>
      <c r="H10" s="306"/>
      <c r="I10" s="306"/>
      <c r="J10" s="309"/>
      <c r="K10" s="305" t="str">
        <f>IF(入力!L15="","",入力!L15)</f>
        <v>由夢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氏家</v>
      </c>
      <c r="V10" s="306"/>
      <c r="W10" s="306"/>
      <c r="X10" s="306"/>
      <c r="Y10" s="306"/>
      <c r="Z10" s="309"/>
      <c r="AA10" s="305" t="str">
        <f>IF(入力!AB15="","",入力!AB15)</f>
        <v>優凛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うじけ</v>
      </c>
      <c r="F15" s="299"/>
      <c r="G15" s="299"/>
      <c r="H15" s="299"/>
      <c r="I15" s="299"/>
      <c r="J15" s="299" t="str">
        <f>IF(入力!K20="","",入力!K20)</f>
        <v>ゆうり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いわぶち</v>
      </c>
      <c r="Z15" s="299"/>
      <c r="AA15" s="299"/>
      <c r="AB15" s="299"/>
      <c r="AC15" s="299"/>
      <c r="AD15" s="299" t="str">
        <f>IF(入力!AE20="","",入力!AE20)</f>
        <v>さき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氏家</v>
      </c>
      <c r="F16" s="314"/>
      <c r="G16" s="314"/>
      <c r="H16" s="314"/>
      <c r="I16" s="314"/>
      <c r="J16" s="314" t="str">
        <f>IF(入力!K21="","",入力!K21)</f>
        <v>優凛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岩淵</v>
      </c>
      <c r="Z16" s="314"/>
      <c r="AA16" s="314"/>
      <c r="AB16" s="314"/>
      <c r="AC16" s="314"/>
      <c r="AD16" s="314" t="str">
        <f>IF(入力!AE21="","",入力!AE21)</f>
        <v>咲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のぐち</v>
      </c>
      <c r="F17" s="285"/>
      <c r="G17" s="285"/>
      <c r="H17" s="285"/>
      <c r="I17" s="285"/>
      <c r="J17" s="285" t="str">
        <f>IF(入力!K22="","",入力!K22)</f>
        <v>すずか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たけお</v>
      </c>
      <c r="Z17" s="285"/>
      <c r="AA17" s="285"/>
      <c r="AB17" s="285"/>
      <c r="AC17" s="285"/>
      <c r="AD17" s="285" t="str">
        <f>IF(入力!AE22="","",入力!AE22)</f>
        <v>かおり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野口</v>
      </c>
      <c r="F18" s="278"/>
      <c r="G18" s="278"/>
      <c r="H18" s="278"/>
      <c r="I18" s="278"/>
      <c r="J18" s="278" t="str">
        <f>IF(入力!K23="","",入力!K23)</f>
        <v>涼夏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竹生</v>
      </c>
      <c r="Z18" s="278"/>
      <c r="AA18" s="278"/>
      <c r="AB18" s="278"/>
      <c r="AC18" s="278"/>
      <c r="AD18" s="278" t="str">
        <f>IF(入力!AE23="","",入力!AE23)</f>
        <v>香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やじま</v>
      </c>
      <c r="F19" s="285"/>
      <c r="G19" s="285"/>
      <c r="H19" s="285"/>
      <c r="I19" s="285"/>
      <c r="J19" s="285" t="str">
        <f>IF(入力!K24="","",入力!K24)</f>
        <v>ゆい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もりた</v>
      </c>
      <c r="Z19" s="285"/>
      <c r="AA19" s="285"/>
      <c r="AB19" s="285"/>
      <c r="AC19" s="285"/>
      <c r="AD19" s="285" t="str">
        <f>IF(入力!AE24="","",入力!AE24)</f>
        <v>ゆい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159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矢島</v>
      </c>
      <c r="F20" s="278"/>
      <c r="G20" s="278"/>
      <c r="H20" s="278"/>
      <c r="I20" s="278"/>
      <c r="J20" s="278" t="str">
        <f>IF(入力!K25="","",入力!K25)</f>
        <v>侑依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森田</v>
      </c>
      <c r="Z20" s="278"/>
      <c r="AA20" s="278"/>
      <c r="AB20" s="278"/>
      <c r="AC20" s="278"/>
      <c r="AD20" s="278" t="str">
        <f>IF(入力!AE25="","",入力!AE25)</f>
        <v>結衣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はっとり</v>
      </c>
      <c r="F21" s="285"/>
      <c r="G21" s="285"/>
      <c r="H21" s="285"/>
      <c r="I21" s="285"/>
      <c r="J21" s="285" t="str">
        <f>IF(入力!K26="","",入力!K26)</f>
        <v>かんな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156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たて</v>
      </c>
      <c r="Z21" s="285"/>
      <c r="AA21" s="285"/>
      <c r="AB21" s="285"/>
      <c r="AC21" s="285"/>
      <c r="AD21" s="285" t="str">
        <f>IF(入力!AE26="","",入力!AE26)</f>
        <v>あかね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服部</v>
      </c>
      <c r="F22" s="278"/>
      <c r="G22" s="278"/>
      <c r="H22" s="278"/>
      <c r="I22" s="278"/>
      <c r="J22" s="278" t="str">
        <f>IF(入力!K27="","",入力!K27)</f>
        <v>栞奈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館</v>
      </c>
      <c r="Z22" s="278"/>
      <c r="AA22" s="278"/>
      <c r="AB22" s="278"/>
      <c r="AC22" s="278"/>
      <c r="AD22" s="278" t="str">
        <f>IF(入力!AE27="","",入力!AE27)</f>
        <v>あかね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やすみ</v>
      </c>
      <c r="F23" s="285"/>
      <c r="G23" s="285"/>
      <c r="H23" s="285"/>
      <c r="I23" s="285"/>
      <c r="J23" s="285" t="str">
        <f>IF(入力!K28="","",入力!K28)</f>
        <v>りんか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うじいえ</v>
      </c>
      <c r="Z23" s="285"/>
      <c r="AA23" s="285"/>
      <c r="AB23" s="285"/>
      <c r="AC23" s="285"/>
      <c r="AD23" s="285" t="str">
        <f>IF(入力!AE28="","",入力!AE28)</f>
        <v>ゆうか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154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安見</v>
      </c>
      <c r="F24" s="278"/>
      <c r="G24" s="278"/>
      <c r="H24" s="278"/>
      <c r="I24" s="278"/>
      <c r="J24" s="278" t="str">
        <f>IF(入力!K29="","",入力!K29)</f>
        <v>厘伽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氏家</v>
      </c>
      <c r="Z24" s="278"/>
      <c r="AA24" s="278"/>
      <c r="AB24" s="278"/>
      <c r="AC24" s="278"/>
      <c r="AD24" s="278" t="str">
        <f>IF(入力!AE29="","",入力!AE29)</f>
        <v>優花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おの</v>
      </c>
      <c r="F25" s="285"/>
      <c r="G25" s="285"/>
      <c r="H25" s="285"/>
      <c r="I25" s="285"/>
      <c r="J25" s="285" t="str">
        <f>IF(入力!K30="","",入力!K30)</f>
        <v>なるみ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147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かとう</v>
      </c>
      <c r="Z25" s="285"/>
      <c r="AA25" s="285"/>
      <c r="AB25" s="285"/>
      <c r="AC25" s="285"/>
      <c r="AD25" s="285" t="str">
        <f>IF(入力!AE30="","",入力!AE30)</f>
        <v>みく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154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小野</v>
      </c>
      <c r="F26" s="291"/>
      <c r="G26" s="291"/>
      <c r="H26" s="291"/>
      <c r="I26" s="291"/>
      <c r="J26" s="291" t="str">
        <f>IF(入力!K31="","",入力!K31)</f>
        <v>なる海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加藤</v>
      </c>
      <c r="Z26" s="291"/>
      <c r="AA26" s="291"/>
      <c r="AB26" s="291"/>
      <c r="AC26" s="291"/>
      <c r="AD26" s="291" t="str">
        <f>IF(入力!AE31="","",入力!AE31)</f>
        <v>未來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8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1180</v>
      </c>
      <c r="B7" s="45" t="str">
        <f t="shared" ref="B7:C7" si="0">IF($A$8="","",IF($A$9="",B8,B8&amp;"・"&amp;B9))</f>
        <v>横浜市立新田中学校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223</v>
      </c>
      <c r="G7" s="45" t="str">
        <f t="shared" si="1"/>
        <v>0058</v>
      </c>
      <c r="H7" s="45">
        <f t="shared" si="1"/>
        <v>0</v>
      </c>
      <c r="I7" s="45" t="str">
        <f t="shared" si="1"/>
        <v>横浜市港北区新吉田東5-25-1</v>
      </c>
      <c r="J7" s="45">
        <f t="shared" si="1"/>
        <v>0</v>
      </c>
      <c r="K7" s="45" t="str">
        <f t="shared" si="1"/>
        <v>045</v>
      </c>
      <c r="L7" s="45" t="str">
        <f t="shared" si="1"/>
        <v>542</v>
      </c>
      <c r="M7" s="45" t="str">
        <f t="shared" si="1"/>
        <v>0324</v>
      </c>
      <c r="N7" s="45" t="str">
        <f t="shared" si="1"/>
        <v>045</v>
      </c>
      <c r="O7" s="45" t="str">
        <f t="shared" si="1"/>
        <v>542</v>
      </c>
      <c r="P7" s="45" t="str">
        <f t="shared" si="1"/>
        <v>2940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1180</v>
      </c>
      <c r="B8" s="46" t="str">
        <f>IF(入力!$F$3="","",入力!$F$3)</f>
        <v>横浜市立新田中学校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223</v>
      </c>
      <c r="G8" s="57" t="str">
        <f>IF(入力!$I$6="","",入力!$I$6)</f>
        <v>0058</v>
      </c>
      <c r="H8" s="46"/>
      <c r="I8" s="46" t="str">
        <f>IF(入力!$L$5="","",入力!$L$5)</f>
        <v>横浜市港北区新吉田東5-25-1</v>
      </c>
      <c r="J8" s="46"/>
      <c r="K8" s="57" t="str">
        <f>IF(入力!$AB$4="","",入力!$AB$4)</f>
        <v>045</v>
      </c>
      <c r="L8" s="57" t="str">
        <f>IF(入力!$AG$4="","",入力!$AG$4)</f>
        <v>542</v>
      </c>
      <c r="M8" s="57" t="str">
        <f>IF(入力!$AL$4="","",入力!$AL$4)</f>
        <v>0324</v>
      </c>
      <c r="N8" s="57" t="str">
        <f>IF(入力!$AB$6="","",入力!$AB$6)</f>
        <v>045</v>
      </c>
      <c r="O8" s="57" t="str">
        <f>IF(入力!$AG$6="","",入力!$AG$6)</f>
        <v>542</v>
      </c>
      <c r="P8" s="57" t="str">
        <f>IF(入力!$AL$6="","",入力!$AL$6)</f>
        <v>2940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>　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0324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八代</v>
      </c>
      <c r="D16" s="46" t="str">
        <f>IF(入力!$L$13="","",入力!$L$13)</f>
        <v>幸一</v>
      </c>
      <c r="E16" s="46" t="str">
        <f>IF(入力!$F$12="","",入力!$F$12)</f>
        <v>やしろ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松川</v>
      </c>
      <c r="D20" s="46" t="str">
        <f>IF(入力!$L$15="","",入力!$L$15)</f>
        <v>由夢</v>
      </c>
      <c r="E20" s="46" t="str">
        <f>IF(入力!$F$14="","",入力!$F$14)</f>
        <v>まつかわ</v>
      </c>
      <c r="F20" s="46" t="str">
        <f>IF(入力!$L$14="","",入力!$L$14)</f>
        <v>ゆめ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氏家</v>
      </c>
      <c r="D24" s="46" t="str">
        <f>IF(入力!$AB$15="","",入力!$AB$15)</f>
        <v>優凛</v>
      </c>
      <c r="E24" s="46" t="str">
        <f>IF(入力!$V$14="","",入力!$V$14)</f>
        <v>うじけ</v>
      </c>
      <c r="F24" s="46" t="str">
        <f>IF(入力!$AB$14="","",入力!$AB$14)</f>
        <v>ゆうり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氏家</v>
      </c>
      <c r="D53" s="46" t="str">
        <f>IF(OR(L53&lt;&gt;"○",入力!K21=""),"",入力!K21)</f>
        <v>優凛</v>
      </c>
      <c r="E53" s="46" t="str">
        <f>IF(OR(L53&lt;&gt;"○",入力!F20=""),"",入力!F20)</f>
        <v>うじけ</v>
      </c>
      <c r="F53" s="46" t="str">
        <f>IF(OR(L53&lt;&gt;"○",入力!K20=""),"",入力!K20)</f>
        <v>ゆうり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野口</v>
      </c>
      <c r="D54" s="46" t="str">
        <f>IF(OR(L54&lt;&gt;"○",入力!K23=""),"",入力!K23)</f>
        <v>涼夏</v>
      </c>
      <c r="E54" s="46" t="str">
        <f>IF(OR(L54&lt;&gt;"○",入力!F22=""),"",入力!F22)</f>
        <v>のぐち</v>
      </c>
      <c r="F54" s="46" t="str">
        <f>IF(OR(L54&lt;&gt;"○",入力!K22=""),"",入力!K22)</f>
        <v>すずか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矢島</v>
      </c>
      <c r="D55" s="46" t="str">
        <f>IF(OR(L55&lt;&gt;"○",入力!K25=""),"",入力!K25)</f>
        <v>侑依</v>
      </c>
      <c r="E55" s="46" t="str">
        <f>IF(OR(L55&lt;&gt;"○",入力!F24=""),"",入力!F24)</f>
        <v>やじま</v>
      </c>
      <c r="F55" s="46" t="str">
        <f>IF(OR(L55&lt;&gt;"○",入力!K24=""),"",入力!K24)</f>
        <v>ゆい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服部</v>
      </c>
      <c r="D56" s="46" t="str">
        <f>IF(OR(L56&lt;&gt;"○",入力!K27=""),"",入力!K27)</f>
        <v>栞奈</v>
      </c>
      <c r="E56" s="46" t="str">
        <f>IF(OR(L56&lt;&gt;"○",入力!F26=""),"",入力!F26)</f>
        <v>はっとり</v>
      </c>
      <c r="F56" s="46" t="str">
        <f>IF(OR(L56&lt;&gt;"○",入力!K26=""),"",入力!K26)</f>
        <v>かんな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安見</v>
      </c>
      <c r="D57" s="46" t="str">
        <f>IF(OR(L57&lt;&gt;"○",入力!K29=""),"",入力!K29)</f>
        <v>厘伽</v>
      </c>
      <c r="E57" s="46" t="str">
        <f>IF(OR(L57&lt;&gt;"○",入力!F28=""),"",入力!F28)</f>
        <v>やすみ</v>
      </c>
      <c r="F57" s="46" t="str">
        <f>IF(OR(L57&lt;&gt;"○",入力!K28=""),"",入力!K28)</f>
        <v>りんか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小野</v>
      </c>
      <c r="D58" s="46" t="str">
        <f>IF(OR(L58&lt;&gt;"○",入力!K31=""),"",入力!K31)</f>
        <v>なる海</v>
      </c>
      <c r="E58" s="46" t="str">
        <f>IF(OR(L58&lt;&gt;"○",入力!F30=""),"",入力!F30)</f>
        <v>おの</v>
      </c>
      <c r="F58" s="46" t="str">
        <f>IF(OR(L58&lt;&gt;"○",入力!K30=""),"",入力!K30)</f>
        <v>なるみ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岩淵</v>
      </c>
      <c r="D59" s="46" t="str">
        <f>IF(OR(L59&lt;&gt;"○",入力!AE21=""),"",入力!AE21)</f>
        <v>咲</v>
      </c>
      <c r="E59" s="46" t="str">
        <f>IF(OR(L59&lt;&gt;"○",入力!Z20=""),"",入力!Z20)</f>
        <v>いわぶち</v>
      </c>
      <c r="F59" s="46" t="str">
        <f>IF(OR(L59&lt;&gt;"○",入力!AE20=""),"",入力!AE20)</f>
        <v>さき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竹生</v>
      </c>
      <c r="D60" s="46" t="str">
        <f>IF(OR(L60&lt;&gt;"○",入力!AE23=""),"",入力!AE23)</f>
        <v>香</v>
      </c>
      <c r="E60" s="46" t="str">
        <f>IF(OR(L60&lt;&gt;"○",入力!Z22=""),"",入力!Z22)</f>
        <v>たけお</v>
      </c>
      <c r="F60" s="46" t="str">
        <f>IF(OR(L60&lt;&gt;"○",入力!AE22=""),"",入力!AE22)</f>
        <v>かおり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森田</v>
      </c>
      <c r="D61" s="46" t="str">
        <f>IF(OR(L61&lt;&gt;"○",入力!AE25=""),"",入力!AE25)</f>
        <v>結衣</v>
      </c>
      <c r="E61" s="46" t="str">
        <f>IF(OR(L61&lt;&gt;"○",入力!Z24=""),"",入力!Z24)</f>
        <v>もりた</v>
      </c>
      <c r="F61" s="46" t="str">
        <f>IF(OR(L61&lt;&gt;"○",入力!AE24=""),"",入力!AE24)</f>
        <v>ゆい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館</v>
      </c>
      <c r="D62" s="46" t="str">
        <f>IF(OR(L62&lt;&gt;"○",入力!AE27=""),"",入力!AE27)</f>
        <v>あかね</v>
      </c>
      <c r="E62" s="46" t="str">
        <f>IF(OR(L62&lt;&gt;"○",入力!Z26=""),"",入力!Z26)</f>
        <v>たて</v>
      </c>
      <c r="F62" s="46" t="str">
        <f>IF(OR(L62&lt;&gt;"○",入力!AE26=""),"",入力!AE26)</f>
        <v>あかね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氏家</v>
      </c>
      <c r="D63" s="46" t="str">
        <f>IF(OR(L63&lt;&gt;"○",入力!AE29=""),"",入力!AE29)</f>
        <v>優花</v>
      </c>
      <c r="E63" s="46" t="str">
        <f>IF(OR(L63&lt;&gt;"○",入力!Z28=""),"",入力!Z28)</f>
        <v>うじいえ</v>
      </c>
      <c r="F63" s="46" t="str">
        <f>IF(OR(L63&lt;&gt;"○",入力!AE28=""),"",入力!AE28)</f>
        <v>ゆうか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加藤</v>
      </c>
      <c r="D64" s="46" t="str">
        <f>IF(OR(L64&lt;&gt;"○",入力!AE31=""),"",入力!AE31)</f>
        <v>未來</v>
      </c>
      <c r="E64" s="46" t="str">
        <f>IF(OR(L64&lt;&gt;"○",入力!Z30=""),"",入力!Z30)</f>
        <v>かとう</v>
      </c>
      <c r="F64" s="46" t="str">
        <f>IF(OR(L64&lt;&gt;"○",入力!AE30=""),"",入力!AE30)</f>
        <v>みく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八代幸一</cp:lastModifiedBy>
  <cp:lastPrinted>2018-10-27T09:30:55Z</cp:lastPrinted>
  <dcterms:created xsi:type="dcterms:W3CDTF">2006-11-03T01:52:14Z</dcterms:created>
  <dcterms:modified xsi:type="dcterms:W3CDTF">2018-11-08T15:00:27Z</dcterms:modified>
</cp:coreProperties>
</file>