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118381\Desktop\デスクトップより移動\mikuru.ggg\バレー部\"/>
    </mc:Choice>
  </mc:AlternateContent>
  <bookViews>
    <workbookView xWindow="0" yWindow="0" windowWidth="19200" windowHeight="116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<sst xmlns="http://schemas.openxmlformats.org/spreadsheetml/2006/main" count="1453" uniqueCount="747">
  <si>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</si>
  <si>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</si>
  <si>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</si>
  <si>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</si>
  <si>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</si>
  <si>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</si>
  <si>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</si>
  <si>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</si>
  <si>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</si>
  <si>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</si>
  <si>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</si>
  <si>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</si>
  <si>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</si>
  <si>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</si>
  <si>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</si>
  <si>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</si>
  <si>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</si>
  <si>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</si>
  <si>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</si>
  <si>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</si>
  <si>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</si>
  <si>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</si>
  <si>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</si>
  <si>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</si>
  <si>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</si>
  <si>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</si>
  <si>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</si>
  <si>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</si>
  <si>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</si>
  <si>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</si>
  <si>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</si>
  <si>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</si>
  <si>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</si>
  <si>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</si>
  <si>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</si>
  <si>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</si>
  <si>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</si>
  <si>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</si>
  <si>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</si>
  <si>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</si>
  <si>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</si>
  <si>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</si>
  <si>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</si>
  <si>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</si>
  <si>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</si>
  <si>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</si>
  <si>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</si>
  <si>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</si>
  <si>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</si>
  <si>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</si>
  <si>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</si>
  <si>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</si>
  <si>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</si>
  <si>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</si>
  <si>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</si>
  <si>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</si>
  <si>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</si>
  <si>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</si>
  <si>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</si>
  <si>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</si>
  <si>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</si>
  <si>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</si>
  <si>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</si>
  <si>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</si>
  <si>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</si>
  <si>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</si>
  <si>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</si>
  <si>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</si>
  <si>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</si>
  <si>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</si>
  <si>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</si>
  <si>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</si>
  <si>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</si>
  <si>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</si>
  <si>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</si>
  <si>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</si>
  <si>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</si>
  <si>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</si>
  <si>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</si>
  <si>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</si>
  <si>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</si>
  <si>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</si>
  <si>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</si>
  <si>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</si>
  <si>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</si>
  <si>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</si>
  <si>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</si>
  <si>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</si>
  <si>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</si>
  <si>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</si>
  <si>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</si>
  <si>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</si>
  <si>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</si>
  <si>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</si>
  <si>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</si>
  <si>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</si>
  <si>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</si>
  <si>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</si>
  <si>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</si>
  <si>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</si>
  <si>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</si>
  <si>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</si>
  <si>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</si>
  <si>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</si>
  <si>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</si>
  <si>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</si>
  <si>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</si>
  <si>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</si>
  <si>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</si>
  <si>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</si>
  <si>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</si>
  <si>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</si>
  <si>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</si>
  <si>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</si>
  <si>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</si>
  <si>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</si>
  <si>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</si>
  <si>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</si>
  <si>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</si>
  <si>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</si>
  <si>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</si>
  <si>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</si>
  <si>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</si>
  <si>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</si>
  <si>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</si>
  <si>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</si>
  <si>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</si>
  <si>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</si>
  <si>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</si>
  <si>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</si>
  <si>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</si>
  <si>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</si>
  <si>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</si>
  <si>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</si>
  <si>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</si>
  <si>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</si>
  <si>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</si>
  <si>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</si>
  <si>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</si>
  <si>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</si>
  <si>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</si>
  <si>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</si>
  <si>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</si>
  <si>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</si>
  <si>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</si>
  <si>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</si>
  <si>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</si>
  <si>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</si>
  <si>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</si>
  <si>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</si>
  <si>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</si>
  <si>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</si>
  <si>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</si>
  <si>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</si>
  <si>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</si>
  <si>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</si>
  <si>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</si>
  <si>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</si>
  <si>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</si>
  <si>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</si>
  <si>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</si>
  <si>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</si>
  <si>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</si>
  <si>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</si>
  <si>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</si>
  <si>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</si>
  <si>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</si>
  <si>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</si>
  <si>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</si>
  <si>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</si>
  <si>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</si>
  <si>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</si>
  <si>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</si>
  <si>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</si>
  <si>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</si>
  <si>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</si>
  <si>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</si>
  <si>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</si>
  <si>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</si>
  <si>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</si>
  <si>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</si>
  <si>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</si>
  <si>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</si>
  <si>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</si>
  <si>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</si>
  <si>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</si>
  <si>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</si>
  <si>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</si>
  <si>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</si>
  <si>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</si>
  <si>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</si>
  <si>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</si>
  <si>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</si>
  <si>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</si>
  <si>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</si>
  <si>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</si>
  <si>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</si>
  <si>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</si>
  <si>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</si>
  <si>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</si>
  <si>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</si>
  <si>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</si>
  <si>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</si>
  <si>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</si>
  <si>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</si>
  <si>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</si>
  <si>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</si>
  <si>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</si>
  <si>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</si>
  <si>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</si>
  <si>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</si>
  <si>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</si>
  <si>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</si>
  <si>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</si>
  <si>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</si>
  <si>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</si>
  <si>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</si>
  <si>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</si>
  <si>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</si>
  <si>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</si>
  <si>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</si>
  <si>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</si>
  <si>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</si>
  <si>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</si>
  <si>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</si>
  <si>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</si>
  <si>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</si>
  <si>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</si>
  <si>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</si>
  <si>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</si>
  <si>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</si>
  <si>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</si>
  <si>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</si>
  <si>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</si>
  <si>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</si>
  <si>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</si>
  <si>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</si>
  <si>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</si>
  <si>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</si>
  <si>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</si>
  <si>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</si>
  <si>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</si>
  <si>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</si>
  <si>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</si>
  <si>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</si>
  <si>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</si>
  <si>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</si>
  <si>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</si>
  <si>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</si>
  <si>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</si>
  <si>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</si>
  <si>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</si>
  <si>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</si>
  <si>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</si>
  <si>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</si>
  <si>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</si>
  <si>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</si>
  <si>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</si>
  <si>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</si>
  <si>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</si>
  <si>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</si>
  <si>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</si>
  <si>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</si>
  <si>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</si>
  <si>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</si>
  <si>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</si>
  <si>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</si>
  <si>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</si>
  <si>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</si>
  <si>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</si>
  <si>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</si>
  <si>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</si>
  <si>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</si>
  <si>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</si>
  <si>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</si>
  <si>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</si>
  <si>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</si>
  <si>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</si>
  <si>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</si>
  <si>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</si>
  <si>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</si>
  <si>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</si>
  <si>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</si>
  <si>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</si>
  <si>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</si>
  <si>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</si>
  <si>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</si>
  <si>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</si>
  <si>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</si>
  <si>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</si>
  <si>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</si>
  <si>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</si>
  <si>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</si>
  <si>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</si>
  <si>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</si>
  <si>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</si>
  <si>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</si>
  <si>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</si>
  <si>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</si>
  <si>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</si>
  <si>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</si>
  <si>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</si>
  <si>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</si>
  <si>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</si>
  <si>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</si>
  <si>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</si>
  <si>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</si>
  <si>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</si>
  <si>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</si>
  <si>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</si>
  <si>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</si>
  <si>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</si>
  <si>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</si>
  <si>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</si>
  <si>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</si>
  <si>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</si>
  <si>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</si>
  <si>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</si>
  <si>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</si>
  <si>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</si>
  <si>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</si>
  <si>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</si>
  <si>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</si>
  <si>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</si>
  <si>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</si>
  <si>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</si>
  <si>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</si>
  <si>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</si>
  <si>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</si>
  <si>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</si>
  <si>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</si>
  <si>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</si>
  <si>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</si>
  <si>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</si>
  <si>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</si>
  <si>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</si>
  <si>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</si>
  <si>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</si>
  <si>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</si>
  <si>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</si>
  <si>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</si>
  <si>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</si>
  <si>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</si>
  <si>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</si>
  <si>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</si>
  <si>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</si>
  <si>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</si>
  <si>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</si>
  <si>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</si>
  <si>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</si>
  <si>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</si>
  <si>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</si>
  <si>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</si>
  <si>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</si>
  <si>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</si>
  <si>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</si>
  <si>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</si>
  <si>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</si>
  <si>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</si>
  <si>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</si>
  <si>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</si>
  <si>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</si>
  <si>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</si>
  <si>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</si>
  <si>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</si>
  <si>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</si>
  <si>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</si>
  <si>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</si>
  <si>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</si>
  <si>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</si>
  <si>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</si>
  <si>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</si>
  <si>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</si>
  <si>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</si>
  <si>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</si>
  <si>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</si>
  <si>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</si>
  <si>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</si>
  <si>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</si>
  <si>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</si>
  <si>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</si>
  <si>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</si>
  <si>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</si>
  <si>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</si>
  <si>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</si>
  <si>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</si>
  <si>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</si>
  <si>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</si>
  <si>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</si>
  <si>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</si>
  <si>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</si>
  <si>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</si>
  <si>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</si>
  <si>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</si>
  <si>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</si>
  <si>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</si>
  <si>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</si>
  <si>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</si>
  <si>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</si>
  <si>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</si>
  <si>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</si>
  <si>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</si>
  <si>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</si>
  <si>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</si>
  <si>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</si>
  <si>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</si>
  <si>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</si>
  <si>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</si>
  <si>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</si>
  <si>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</si>
  <si>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</si>
  <si>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</si>
  <si>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</si>
  <si>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</si>
  <si>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</si>
  <si>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</si>
  <si>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</si>
  <si>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</si>
  <si>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</si>
  <si>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</si>
  <si>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</si>
  <si>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</si>
  <si>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</si>
  <si>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</si>
  <si>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</si>
  <si>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</si>
  <si>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</si>
  <si>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</si>
  <si>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</si>
  <si>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</si>
  <si>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</si>
  <si>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</si>
  <si>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</si>
  <si>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</si>
  <si>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</si>
  <si>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</si>
  <si>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</si>
  <si>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</si>
  <si>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</si>
  <si>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</si>
  <si>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</si>
  <si>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</si>
  <si>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</si>
  <si>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</si>
  <si>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</si>
  <si>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</si>
  <si>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</si>
  <si>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</si>
  <si>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</si>
  <si>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</si>
  <si>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</si>
  <si>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</si>
  <si>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</si>
  <si>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</si>
  <si>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</si>
  <si>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</si>
  <si>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</si>
  <si>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</si>
  <si>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</si>
  <si>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</si>
  <si>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</si>
  <si>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</si>
  <si>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</si>
  <si>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</si>
  <si>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</si>
  <si>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</si>
  <si>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</si>
  <si>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</si>
  <si>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</si>
  <si>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</si>
  <si>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</si>
  <si>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</si>
  <si>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</si>
  <si>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</si>
  <si>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</si>
  <si>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</si>
  <si>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</si>
  <si>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</si>
  <si>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</si>
  <si>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</si>
  <si>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</si>
  <si>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</si>
  <si>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</si>
  <si>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</si>
  <si>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</si>
  <si>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</si>
  <si>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</si>
  <si>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</si>
  <si>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</si>
  <si>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</si>
  <si>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</si>
  <si>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</si>
  <si>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</si>
  <si>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</si>
  <si>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</si>
  <si>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</si>
  <si>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</si>
  <si>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</si>
  <si>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</si>
  <si>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</si>
  <si>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</si>
  <si>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</si>
  <si>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</si>
  <si>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</si>
  <si>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</si>
  <si>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</si>
  <si>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</si>
  <si>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</si>
  <si>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</si>
  <si>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</si>
  <si>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</si>
  <si>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</si>
  <si>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</si>
  <si>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</si>
  <si>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</si>
  <si>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</si>
  <si>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</si>
  <si>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</si>
  <si>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</si>
  <si>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</si>
  <si>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</si>
  <si>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</si>
  <si>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</si>
  <si>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</si>
  <si>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</si>
  <si>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</si>
  <si>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</si>
  <si>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</si>
  <si>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</si>
  <si>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</si>
  <si>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</si>
  <si>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</si>
  <si>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</si>
  <si>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</si>
  <si>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</si>
  <si>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</si>
  <si>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</si>
  <si>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</si>
  <si>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</si>
  <si>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</si>
  <si>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</si>
  <si>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</si>
  <si>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</si>
  <si>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</si>
  <si>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</si>
  <si>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</si>
  <si>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</si>
  <si>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</si>
  <si>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</si>
  <si>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</si>
  <si>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</si>
  <si>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</si>
  <si>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</si>
  <si>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</si>
  <si>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</si>
  <si>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</si>
  <si>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</si>
  <si>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</si>
  <si>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</si>
  <si>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</si>
  <si>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</si>
  <si>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</si>
  <si>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</si>
  <si>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</si>
  <si>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</si>
  <si>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</si>
  <si>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</si>
  <si>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</si>
  <si>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</si>
  <si>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</si>
  <si>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</si>
  <si>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</si>
  <si>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</si>
  <si>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</si>
  <si>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</si>
  <si>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</si>
  <si>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</si>
  <si>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</si>
  <si>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</si>
  <si>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</si>
  <si>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</si>
  <si>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</si>
  <si>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</si>
  <si>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</si>
  <si>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</si>
  <si>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</si>
  <si>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</si>
  <si>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</si>
  <si>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</si>
  <si>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</si>
  <si>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</si>
  <si>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</si>
  <si>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</si>
  <si>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</si>
  <si>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</si>
  <si>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</si>
  <si>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</si>
  <si>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</si>
  <si>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</si>
  <si>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</si>
  <si>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</si>
  <si>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</si>
  <si>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</si>
  <si>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</si>
  <si>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</si>
  <si>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</si>
  <si>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</si>
  <si>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</si>
  <si>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</si>
  <si>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</si>
  <si>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</si>
  <si>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</si>
  <si>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</si>
  <si>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</si>
  <si>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</si>
  <si>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</si>
  <si>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</si>
  <si>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</si>
  <si>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</si>
  <si>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</si>
  <si>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</si>
  <si>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</si>
  <si>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</si>
  <si>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</si>
  <si>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</si>
  <si>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</si>
  <si>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</si>
  <si>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</si>
  <si>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</si>
  <si>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</si>
  <si>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</si>
  <si>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</si>
  <si>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</si>
  <si>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</si>
  <si>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</si>
  <si>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</si>
  <si>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</si>
  <si>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</si>
  <si>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</si>
  <si>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</si>
  <si>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</si>
  <si>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</si>
  <si>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</si>
  <si>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</si>
  <si>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</si>
  <si>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</si>
  <si>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</si>
  <si>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</si>
  <si>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</si>
  <si>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</si>
  <si>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</si>
  <si>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</si>
  <si>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</si>
  <si>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</si>
  <si>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</si>
  <si>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</si>
  <si>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</si>
  <si>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</si>
  <si>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</si>
  <si>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</si>
  <si>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</si>
  <si>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</si>
  <si>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</si>
  <si>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</si>
  <si>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</si>
  <si>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</si>
  <si>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</si>
  <si>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</si>
  <si>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</si>
  <si>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</si>
  <si>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</si>
  <si>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</si>
  <si>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</si>
  <si>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</si>
  <si>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</si>
  <si>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</si>
  <si>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</si>
  <si>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</si>
  <si>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</si>
  <si>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</si>
  <si>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224</t>
    <phoneticPr fontId="2"/>
  </si>
  <si>
    <t>0051</t>
    <phoneticPr fontId="2"/>
  </si>
  <si>
    <t>045</t>
    <phoneticPr fontId="2"/>
  </si>
  <si>
    <t>941</t>
    <phoneticPr fontId="2"/>
  </si>
  <si>
    <t>1361</t>
    <phoneticPr fontId="2"/>
  </si>
  <si>
    <t>942</t>
    <phoneticPr fontId="2"/>
  </si>
  <si>
    <t>9965</t>
    <phoneticPr fontId="2"/>
  </si>
  <si>
    <t>横浜市都筑区富士見ヶ丘21－1</t>
    <rPh sb="0" eb="3">
      <t>ヨコハマシ</t>
    </rPh>
    <rPh sb="3" eb="6">
      <t>ツヅキク</t>
    </rPh>
    <rPh sb="6" eb="11">
      <t>フジミガオカ</t>
    </rPh>
    <phoneticPr fontId="2"/>
  </si>
  <si>
    <t>黒田</t>
    <rPh sb="0" eb="2">
      <t>クロダ</t>
    </rPh>
    <phoneticPr fontId="2"/>
  </si>
  <si>
    <t>泰明</t>
    <rPh sb="0" eb="2">
      <t>ヤスアキ</t>
    </rPh>
    <phoneticPr fontId="2"/>
  </si>
  <si>
    <t>くろだ</t>
    <phoneticPr fontId="2"/>
  </si>
  <si>
    <t>やすあき</t>
    <phoneticPr fontId="2"/>
  </si>
  <si>
    <t>岩井</t>
    <rPh sb="0" eb="2">
      <t>イワイ</t>
    </rPh>
    <phoneticPr fontId="2"/>
  </si>
  <si>
    <t>瑞恵</t>
    <rPh sb="0" eb="2">
      <t>ミズエ</t>
    </rPh>
    <phoneticPr fontId="2"/>
  </si>
  <si>
    <t>いわい</t>
    <phoneticPr fontId="2"/>
  </si>
  <si>
    <t>みずえ</t>
    <phoneticPr fontId="2"/>
  </si>
  <si>
    <t>中村</t>
    <rPh sb="0" eb="2">
      <t>ナカムラ</t>
    </rPh>
    <phoneticPr fontId="2"/>
  </si>
  <si>
    <t>なかむら</t>
    <phoneticPr fontId="2"/>
  </si>
  <si>
    <t>はるか</t>
    <phoneticPr fontId="2"/>
  </si>
  <si>
    <t>陽香</t>
    <rPh sb="0" eb="2">
      <t>ハルカ</t>
    </rPh>
    <phoneticPr fontId="2"/>
  </si>
  <si>
    <t>はるか</t>
    <phoneticPr fontId="2"/>
  </si>
  <si>
    <t>もちづき</t>
    <phoneticPr fontId="2"/>
  </si>
  <si>
    <t>ゆい</t>
    <phoneticPr fontId="2"/>
  </si>
  <si>
    <t>きたむら</t>
    <phoneticPr fontId="2"/>
  </si>
  <si>
    <t>ゆな</t>
    <phoneticPr fontId="2"/>
  </si>
  <si>
    <t>おの</t>
    <phoneticPr fontId="2"/>
  </si>
  <si>
    <t>さえ</t>
    <phoneticPr fontId="2"/>
  </si>
  <si>
    <t>みやた</t>
    <phoneticPr fontId="2"/>
  </si>
  <si>
    <t>あすか</t>
    <phoneticPr fontId="2"/>
  </si>
  <si>
    <t>すずき</t>
    <phoneticPr fontId="2"/>
  </si>
  <si>
    <t>あおい</t>
    <phoneticPr fontId="2"/>
  </si>
  <si>
    <t>ちかうち</t>
    <phoneticPr fontId="2"/>
  </si>
  <si>
    <t>あやか</t>
    <phoneticPr fontId="2"/>
  </si>
  <si>
    <t>のだ</t>
    <phoneticPr fontId="2"/>
  </si>
  <si>
    <t>さきこ</t>
    <phoneticPr fontId="2"/>
  </si>
  <si>
    <t>うえま</t>
    <phoneticPr fontId="2"/>
  </si>
  <si>
    <t>はな</t>
    <phoneticPr fontId="2"/>
  </si>
  <si>
    <t>まりか</t>
    <phoneticPr fontId="2"/>
  </si>
  <si>
    <t>たむら</t>
    <phoneticPr fontId="2"/>
  </si>
  <si>
    <t>みほこ</t>
    <phoneticPr fontId="2"/>
  </si>
  <si>
    <t>しらはま</t>
    <phoneticPr fontId="2"/>
  </si>
  <si>
    <t>ここな</t>
    <phoneticPr fontId="2"/>
  </si>
  <si>
    <t>望月</t>
    <rPh sb="0" eb="2">
      <t>モチヅキ</t>
    </rPh>
    <phoneticPr fontId="2"/>
  </si>
  <si>
    <t>結衣</t>
    <rPh sb="0" eb="2">
      <t>ユイ</t>
    </rPh>
    <phoneticPr fontId="2"/>
  </si>
  <si>
    <t>北村</t>
    <rPh sb="0" eb="2">
      <t>キタムラ</t>
    </rPh>
    <phoneticPr fontId="2"/>
  </si>
  <si>
    <t>優奈</t>
    <rPh sb="0" eb="2">
      <t>ユナ</t>
    </rPh>
    <phoneticPr fontId="2"/>
  </si>
  <si>
    <t>小野</t>
    <rPh sb="0" eb="2">
      <t>オノ</t>
    </rPh>
    <phoneticPr fontId="2"/>
  </si>
  <si>
    <t>沙英</t>
    <rPh sb="0" eb="2">
      <t>サエ</t>
    </rPh>
    <phoneticPr fontId="2"/>
  </si>
  <si>
    <t>宮田</t>
    <rPh sb="0" eb="2">
      <t>ミヤタ</t>
    </rPh>
    <phoneticPr fontId="2"/>
  </si>
  <si>
    <t>明日果</t>
    <rPh sb="0" eb="2">
      <t>アシタ</t>
    </rPh>
    <rPh sb="2" eb="3">
      <t>カ</t>
    </rPh>
    <phoneticPr fontId="2"/>
  </si>
  <si>
    <t>鈴木</t>
    <rPh sb="0" eb="2">
      <t>スズキ</t>
    </rPh>
    <phoneticPr fontId="2"/>
  </si>
  <si>
    <t>葵</t>
    <rPh sb="0" eb="1">
      <t>アオイ</t>
    </rPh>
    <phoneticPr fontId="2"/>
  </si>
  <si>
    <t>近内</t>
    <rPh sb="0" eb="1">
      <t>チカ</t>
    </rPh>
    <rPh sb="1" eb="2">
      <t>ウチ</t>
    </rPh>
    <phoneticPr fontId="2"/>
  </si>
  <si>
    <t>彩花</t>
    <rPh sb="0" eb="2">
      <t>アヤカ</t>
    </rPh>
    <phoneticPr fontId="2"/>
  </si>
  <si>
    <t>野田</t>
    <rPh sb="0" eb="2">
      <t>ノダ</t>
    </rPh>
    <phoneticPr fontId="2"/>
  </si>
  <si>
    <t>早希子</t>
    <rPh sb="0" eb="3">
      <t>サキコ</t>
    </rPh>
    <phoneticPr fontId="2"/>
  </si>
  <si>
    <t>上間</t>
    <rPh sb="0" eb="2">
      <t>ウエマ</t>
    </rPh>
    <phoneticPr fontId="2"/>
  </si>
  <si>
    <t>春夏</t>
    <rPh sb="0" eb="2">
      <t>ハルナツ</t>
    </rPh>
    <phoneticPr fontId="2"/>
  </si>
  <si>
    <t>真里花</t>
    <rPh sb="0" eb="2">
      <t>マリ</t>
    </rPh>
    <rPh sb="2" eb="3">
      <t>ハナ</t>
    </rPh>
    <phoneticPr fontId="2"/>
  </si>
  <si>
    <t>田村</t>
    <rPh sb="0" eb="2">
      <t>タムラ</t>
    </rPh>
    <phoneticPr fontId="2"/>
  </si>
  <si>
    <t>美穂子</t>
    <rPh sb="0" eb="3">
      <t>ミホコ</t>
    </rPh>
    <phoneticPr fontId="2"/>
  </si>
  <si>
    <t>白浜</t>
    <rPh sb="0" eb="2">
      <t>シラハマ</t>
    </rPh>
    <phoneticPr fontId="2"/>
  </si>
  <si>
    <t>瑚渚</t>
    <rPh sb="0" eb="1">
      <t>コ</t>
    </rPh>
    <rPh sb="1" eb="2">
      <t>ナギサ</t>
    </rPh>
    <phoneticPr fontId="2"/>
  </si>
  <si>
    <t>おおた</t>
    <phoneticPr fontId="2"/>
  </si>
  <si>
    <t>たまき</t>
    <phoneticPr fontId="2"/>
  </si>
  <si>
    <t>太田</t>
    <rPh sb="0" eb="2">
      <t>オオタ</t>
    </rPh>
    <phoneticPr fontId="2"/>
  </si>
  <si>
    <t>珠希</t>
    <rPh sb="0" eb="1">
      <t>タマ</t>
    </rPh>
    <rPh sb="1" eb="2">
      <t>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</si>
</sst>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F3" sqref="F3:AA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1191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横浜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横浜市立川和中学校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682</v>
      </c>
      <c r="AC4" s="219"/>
      <c r="AD4" s="219"/>
      <c r="AE4" s="219"/>
      <c r="AF4" s="4" t="s">
        <v>584</v>
      </c>
      <c r="AG4" s="219" t="s">
        <v>683</v>
      </c>
      <c r="AH4" s="219"/>
      <c r="AI4" s="219"/>
      <c r="AJ4" s="219"/>
      <c r="AK4" s="4" t="s">
        <v>584</v>
      </c>
      <c r="AL4" s="219" t="s">
        <v>684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687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680</v>
      </c>
      <c r="G6" s="199"/>
      <c r="H6" s="37" t="s">
        <v>586</v>
      </c>
      <c r="I6" s="200" t="s">
        <v>681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682</v>
      </c>
      <c r="AC6" s="203"/>
      <c r="AD6" s="203"/>
      <c r="AE6" s="203"/>
      <c r="AF6" s="38" t="s">
        <v>587</v>
      </c>
      <c r="AG6" s="203" t="s">
        <v>685</v>
      </c>
      <c r="AH6" s="203"/>
      <c r="AI6" s="203"/>
      <c r="AJ6" s="203"/>
      <c r="AK6" s="38" t="s">
        <v>587</v>
      </c>
      <c r="AL6" s="203" t="s">
        <v>686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690</v>
      </c>
      <c r="G12" s="180"/>
      <c r="H12" s="180"/>
      <c r="I12" s="180"/>
      <c r="J12" s="180"/>
      <c r="K12" s="180"/>
      <c r="L12" s="180" t="s">
        <v>691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694</v>
      </c>
      <c r="W12" s="184"/>
      <c r="X12" s="184"/>
      <c r="Y12" s="184"/>
      <c r="Z12" s="184"/>
      <c r="AA12" s="184"/>
      <c r="AB12" s="185" t="s">
        <v>695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688</v>
      </c>
      <c r="G13" s="166"/>
      <c r="H13" s="166"/>
      <c r="I13" s="166"/>
      <c r="J13" s="166"/>
      <c r="K13" s="166"/>
      <c r="L13" s="166" t="s">
        <v>689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692</v>
      </c>
      <c r="W13" s="172"/>
      <c r="X13" s="172"/>
      <c r="Y13" s="172"/>
      <c r="Z13" s="172"/>
      <c r="AA13" s="172"/>
      <c r="AB13" s="173" t="s">
        <v>693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743</v>
      </c>
      <c r="G14" s="85"/>
      <c r="H14" s="85"/>
      <c r="I14" s="85"/>
      <c r="J14" s="85"/>
      <c r="K14" s="85"/>
      <c r="L14" s="85" t="s">
        <v>744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697</v>
      </c>
      <c r="W14" s="85"/>
      <c r="X14" s="85"/>
      <c r="Y14" s="85"/>
      <c r="Z14" s="85"/>
      <c r="AA14" s="85"/>
      <c r="AB14" s="153" t="s">
        <v>698</v>
      </c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43" t="s">
        <v>597</v>
      </c>
      <c r="C15" s="144"/>
      <c r="D15" s="144"/>
      <c r="E15" s="145"/>
      <c r="F15" s="77" t="s">
        <v>745</v>
      </c>
      <c r="G15" s="78"/>
      <c r="H15" s="78"/>
      <c r="I15" s="78"/>
      <c r="J15" s="78"/>
      <c r="K15" s="78"/>
      <c r="L15" s="78" t="s">
        <v>746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696</v>
      </c>
      <c r="W15" s="78"/>
      <c r="X15" s="78"/>
      <c r="Y15" s="78"/>
      <c r="Z15" s="78"/>
      <c r="AA15" s="78"/>
      <c r="AB15" s="146" t="s">
        <v>699</v>
      </c>
      <c r="AC15" s="147"/>
      <c r="AD15" s="147"/>
      <c r="AE15" s="147"/>
      <c r="AF15" s="147"/>
      <c r="AG15" s="147"/>
      <c r="AH15" s="258">
        <v>15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697</v>
      </c>
      <c r="G20" s="119"/>
      <c r="H20" s="119"/>
      <c r="I20" s="119"/>
      <c r="J20" s="119"/>
      <c r="K20" s="119" t="s">
        <v>700</v>
      </c>
      <c r="L20" s="119"/>
      <c r="M20" s="119"/>
      <c r="N20" s="119"/>
      <c r="O20" s="120"/>
      <c r="P20" s="116">
        <v>2</v>
      </c>
      <c r="Q20" s="116"/>
      <c r="R20" s="107">
        <v>160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711</v>
      </c>
      <c r="AA20" s="119"/>
      <c r="AB20" s="119"/>
      <c r="AC20" s="119"/>
      <c r="AD20" s="119"/>
      <c r="AE20" s="119" t="s">
        <v>712</v>
      </c>
      <c r="AF20" s="119"/>
      <c r="AG20" s="119"/>
      <c r="AH20" s="119"/>
      <c r="AI20" s="120"/>
      <c r="AJ20" s="116">
        <v>2</v>
      </c>
      <c r="AK20" s="116"/>
      <c r="AL20" s="107">
        <v>153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696</v>
      </c>
      <c r="G21" s="112"/>
      <c r="H21" s="112"/>
      <c r="I21" s="112"/>
      <c r="J21" s="112"/>
      <c r="K21" s="112" t="s">
        <v>699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732</v>
      </c>
      <c r="AA21" s="112"/>
      <c r="AB21" s="112"/>
      <c r="AC21" s="112"/>
      <c r="AD21" s="112"/>
      <c r="AE21" s="112" t="s">
        <v>733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701</v>
      </c>
      <c r="G22" s="85"/>
      <c r="H22" s="85"/>
      <c r="I22" s="85"/>
      <c r="J22" s="85"/>
      <c r="K22" s="85" t="s">
        <v>702</v>
      </c>
      <c r="L22" s="85"/>
      <c r="M22" s="85"/>
      <c r="N22" s="85"/>
      <c r="O22" s="86"/>
      <c r="P22" s="75">
        <v>2</v>
      </c>
      <c r="Q22" s="75"/>
      <c r="R22" s="91">
        <v>161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713</v>
      </c>
      <c r="AA22" s="85"/>
      <c r="AB22" s="85"/>
      <c r="AC22" s="85"/>
      <c r="AD22" s="85"/>
      <c r="AE22" s="85" t="s">
        <v>714</v>
      </c>
      <c r="AF22" s="85"/>
      <c r="AG22" s="85"/>
      <c r="AH22" s="85"/>
      <c r="AI22" s="86"/>
      <c r="AJ22" s="75">
        <v>2</v>
      </c>
      <c r="AK22" s="75"/>
      <c r="AL22" s="91">
        <v>155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722</v>
      </c>
      <c r="G23" s="103"/>
      <c r="H23" s="103"/>
      <c r="I23" s="103"/>
      <c r="J23" s="103"/>
      <c r="K23" s="103" t="s">
        <v>723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734</v>
      </c>
      <c r="AA23" s="103"/>
      <c r="AB23" s="103"/>
      <c r="AC23" s="103"/>
      <c r="AD23" s="103"/>
      <c r="AE23" s="103" t="s">
        <v>735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703</v>
      </c>
      <c r="G24" s="85"/>
      <c r="H24" s="85"/>
      <c r="I24" s="85"/>
      <c r="J24" s="85"/>
      <c r="K24" s="85" t="s">
        <v>704</v>
      </c>
      <c r="L24" s="85"/>
      <c r="M24" s="85"/>
      <c r="N24" s="85"/>
      <c r="O24" s="86"/>
      <c r="P24" s="75">
        <v>2</v>
      </c>
      <c r="Q24" s="75"/>
      <c r="R24" s="91">
        <v>163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715</v>
      </c>
      <c r="AA24" s="85"/>
      <c r="AB24" s="85"/>
      <c r="AC24" s="85"/>
      <c r="AD24" s="85"/>
      <c r="AE24" s="85" t="s">
        <v>716</v>
      </c>
      <c r="AF24" s="85"/>
      <c r="AG24" s="85"/>
      <c r="AH24" s="85"/>
      <c r="AI24" s="86"/>
      <c r="AJ24" s="75">
        <v>2</v>
      </c>
      <c r="AK24" s="75"/>
      <c r="AL24" s="91">
        <v>160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724</v>
      </c>
      <c r="G25" s="103"/>
      <c r="H25" s="103"/>
      <c r="I25" s="103"/>
      <c r="J25" s="103"/>
      <c r="K25" s="103" t="s">
        <v>725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736</v>
      </c>
      <c r="AA25" s="103"/>
      <c r="AB25" s="103"/>
      <c r="AC25" s="103"/>
      <c r="AD25" s="103"/>
      <c r="AE25" s="103" t="s">
        <v>737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705</v>
      </c>
      <c r="G26" s="85"/>
      <c r="H26" s="85"/>
      <c r="I26" s="85"/>
      <c r="J26" s="85"/>
      <c r="K26" s="85" t="s">
        <v>706</v>
      </c>
      <c r="L26" s="85"/>
      <c r="M26" s="85"/>
      <c r="N26" s="85"/>
      <c r="O26" s="86"/>
      <c r="P26" s="75">
        <v>2</v>
      </c>
      <c r="Q26" s="75"/>
      <c r="R26" s="91">
        <v>164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697</v>
      </c>
      <c r="AA26" s="85"/>
      <c r="AB26" s="85"/>
      <c r="AC26" s="85"/>
      <c r="AD26" s="85"/>
      <c r="AE26" s="85" t="s">
        <v>717</v>
      </c>
      <c r="AF26" s="85"/>
      <c r="AG26" s="85"/>
      <c r="AH26" s="85"/>
      <c r="AI26" s="86"/>
      <c r="AJ26" s="75">
        <v>2</v>
      </c>
      <c r="AK26" s="75"/>
      <c r="AL26" s="91">
        <v>167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726</v>
      </c>
      <c r="G27" s="103"/>
      <c r="H27" s="103"/>
      <c r="I27" s="103"/>
      <c r="J27" s="103"/>
      <c r="K27" s="103" t="s">
        <v>727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696</v>
      </c>
      <c r="AA27" s="103"/>
      <c r="AB27" s="103"/>
      <c r="AC27" s="103"/>
      <c r="AD27" s="103"/>
      <c r="AE27" s="103" t="s">
        <v>738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707</v>
      </c>
      <c r="G28" s="85"/>
      <c r="H28" s="85"/>
      <c r="I28" s="85"/>
      <c r="J28" s="85"/>
      <c r="K28" s="85" t="s">
        <v>708</v>
      </c>
      <c r="L28" s="85"/>
      <c r="M28" s="85"/>
      <c r="N28" s="85"/>
      <c r="O28" s="86"/>
      <c r="P28" s="75">
        <v>2</v>
      </c>
      <c r="Q28" s="75"/>
      <c r="R28" s="91">
        <v>157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718</v>
      </c>
      <c r="AA28" s="85"/>
      <c r="AB28" s="85"/>
      <c r="AC28" s="85"/>
      <c r="AD28" s="85"/>
      <c r="AE28" s="85" t="s">
        <v>719</v>
      </c>
      <c r="AF28" s="85"/>
      <c r="AG28" s="85"/>
      <c r="AH28" s="85"/>
      <c r="AI28" s="86"/>
      <c r="AJ28" s="75">
        <v>2</v>
      </c>
      <c r="AK28" s="75"/>
      <c r="AL28" s="91">
        <v>147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728</v>
      </c>
      <c r="G29" s="103"/>
      <c r="H29" s="103"/>
      <c r="I29" s="103"/>
      <c r="J29" s="103"/>
      <c r="K29" s="103" t="s">
        <v>729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739</v>
      </c>
      <c r="AA29" s="103"/>
      <c r="AB29" s="103"/>
      <c r="AC29" s="103"/>
      <c r="AD29" s="103"/>
      <c r="AE29" s="103" t="s">
        <v>740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709</v>
      </c>
      <c r="G30" s="85"/>
      <c r="H30" s="85"/>
      <c r="I30" s="85"/>
      <c r="J30" s="85"/>
      <c r="K30" s="85" t="s">
        <v>710</v>
      </c>
      <c r="L30" s="85"/>
      <c r="M30" s="85"/>
      <c r="N30" s="85"/>
      <c r="O30" s="86"/>
      <c r="P30" s="75">
        <v>2</v>
      </c>
      <c r="Q30" s="75"/>
      <c r="R30" s="91">
        <v>160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720</v>
      </c>
      <c r="AA30" s="85"/>
      <c r="AB30" s="85"/>
      <c r="AC30" s="85"/>
      <c r="AD30" s="85"/>
      <c r="AE30" s="85" t="s">
        <v>721</v>
      </c>
      <c r="AF30" s="85"/>
      <c r="AG30" s="85"/>
      <c r="AH30" s="85"/>
      <c r="AI30" s="86"/>
      <c r="AJ30" s="75">
        <v>2</v>
      </c>
      <c r="AK30" s="75"/>
      <c r="AL30" s="91">
        <v>160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730</v>
      </c>
      <c r="G31" s="78"/>
      <c r="H31" s="78"/>
      <c r="I31" s="78"/>
      <c r="J31" s="78"/>
      <c r="K31" s="78" t="s">
        <v>731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741</v>
      </c>
      <c r="AA31" s="78"/>
      <c r="AB31" s="78"/>
      <c r="AC31" s="78"/>
      <c r="AD31" s="78"/>
      <c r="AE31" s="78" t="s">
        <v>742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2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1191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横浜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>
      <c r="A3" s="334" t="s">
        <v>2</v>
      </c>
      <c r="B3" s="335"/>
      <c r="C3" s="335"/>
      <c r="D3" s="336"/>
      <c r="E3" s="294" t="str">
        <f>CONCATENATE(入力!F3,"　　",入力!F8)</f>
        <v>横浜市立川和中学校　　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>
      <c r="A7" s="149" t="s">
        <v>0</v>
      </c>
      <c r="B7" s="150"/>
      <c r="C7" s="150"/>
      <c r="D7" s="151"/>
      <c r="E7" s="314" t="str">
        <f>IF(入力!F12="","",入力!F12)</f>
        <v>くろだ</v>
      </c>
      <c r="F7" s="315"/>
      <c r="G7" s="315"/>
      <c r="H7" s="315"/>
      <c r="I7" s="315"/>
      <c r="J7" s="315"/>
      <c r="K7" s="315" t="str">
        <f>IF(入力!L12="","",入力!L12)</f>
        <v>やすあき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>いわい</v>
      </c>
      <c r="V7" s="150"/>
      <c r="W7" s="150"/>
      <c r="X7" s="150"/>
      <c r="Y7" s="150"/>
      <c r="Z7" s="317"/>
      <c r="AA7" s="297" t="str">
        <f>IF(入力!AB12="","",入力!AB12)</f>
        <v>みずえ</v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>
      <c r="A8" s="162" t="s">
        <v>6</v>
      </c>
      <c r="B8" s="163"/>
      <c r="C8" s="163"/>
      <c r="D8" s="164"/>
      <c r="E8" s="337" t="str">
        <f>IF(入力!F13="","",入力!F13)</f>
        <v>黒田</v>
      </c>
      <c r="F8" s="338"/>
      <c r="G8" s="338"/>
      <c r="H8" s="338"/>
      <c r="I8" s="338"/>
      <c r="J8" s="338"/>
      <c r="K8" s="338" t="str">
        <f>IF(入力!L13="","",入力!L13)</f>
        <v>泰明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>岩井</v>
      </c>
      <c r="V8" s="306"/>
      <c r="W8" s="306"/>
      <c r="X8" s="306"/>
      <c r="Y8" s="306"/>
      <c r="Z8" s="307"/>
      <c r="AA8" s="308" t="str">
        <f>IF(入力!AB13="","",入力!AB13)</f>
        <v>瑞恵</v>
      </c>
      <c r="AB8" s="306"/>
      <c r="AC8" s="306"/>
      <c r="AD8" s="306"/>
      <c r="AE8" s="306"/>
      <c r="AF8" s="309"/>
      <c r="AG8" s="286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3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おおた</v>
      </c>
      <c r="F9" s="150"/>
      <c r="G9" s="150"/>
      <c r="H9" s="150"/>
      <c r="I9" s="150"/>
      <c r="J9" s="317"/>
      <c r="K9" s="297" t="str">
        <f>IF(入力!L14="","",入力!L14)</f>
        <v>たまき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なかむら</v>
      </c>
      <c r="V9" s="150"/>
      <c r="W9" s="150"/>
      <c r="X9" s="150"/>
      <c r="Y9" s="150"/>
      <c r="Z9" s="317"/>
      <c r="AA9" s="297" t="str">
        <f>IF(入力!AB14="","",入力!AB14)</f>
        <v>はるか</v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2" t="str">
        <f>IF(入力!F15="","",入力!F15)</f>
        <v>太田</v>
      </c>
      <c r="F10" s="323"/>
      <c r="G10" s="323"/>
      <c r="H10" s="323"/>
      <c r="I10" s="323"/>
      <c r="J10" s="324"/>
      <c r="K10" s="325" t="str">
        <f>IF(入力!L15="","",入力!L15)</f>
        <v>珠希</v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中村</v>
      </c>
      <c r="V10" s="323"/>
      <c r="W10" s="323"/>
      <c r="X10" s="323"/>
      <c r="Y10" s="323"/>
      <c r="Z10" s="324"/>
      <c r="AA10" s="325" t="str">
        <f>IF(入力!AB15="","",入力!AB15)</f>
        <v>陽香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77">
        <f>IF(入力!D20="","",入力!D20)</f>
        <v>1</v>
      </c>
      <c r="D15" s="277"/>
      <c r="E15" s="273" t="str">
        <f>IF(入力!F20="","",入力!F20)</f>
        <v>なかむら</v>
      </c>
      <c r="F15" s="274"/>
      <c r="G15" s="274"/>
      <c r="H15" s="274"/>
      <c r="I15" s="274"/>
      <c r="J15" s="274" t="str">
        <f>IF(入力!K20="","",入力!K20)</f>
        <v>はるか</v>
      </c>
      <c r="K15" s="274"/>
      <c r="L15" s="274"/>
      <c r="M15" s="274"/>
      <c r="N15" s="275"/>
      <c r="O15" s="277">
        <f>IF(入力!P20="","",入力!P20)</f>
        <v>2</v>
      </c>
      <c r="P15" s="277"/>
      <c r="Q15" s="279">
        <f>IF(入力!R20="","",入力!R20)</f>
        <v>160</v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7</v>
      </c>
      <c r="X15" s="277"/>
      <c r="Y15" s="273" t="str">
        <f>IF(入力!Z20="","",入力!Z20)</f>
        <v>ちかうち</v>
      </c>
      <c r="Z15" s="274"/>
      <c r="AA15" s="274"/>
      <c r="AB15" s="274"/>
      <c r="AC15" s="274"/>
      <c r="AD15" s="274" t="str">
        <f>IF(入力!AE20="","",入力!AE20)</f>
        <v>あやか</v>
      </c>
      <c r="AE15" s="274"/>
      <c r="AF15" s="274"/>
      <c r="AG15" s="274"/>
      <c r="AH15" s="275"/>
      <c r="AI15" s="277">
        <f>IF(入力!AJ20="","",入力!AJ20)</f>
        <v>2</v>
      </c>
      <c r="AJ15" s="277"/>
      <c r="AK15" s="279">
        <f>IF(入力!AL20="","",入力!AL20)</f>
        <v>153</v>
      </c>
      <c r="AL15" s="280"/>
      <c r="AM15" s="279" t="str">
        <f>IF(入力!AN20="","",入力!AN20)</f>
        <v>○</v>
      </c>
      <c r="AN15" s="281"/>
    </row>
    <row r="16" spans="1:40" ht="37.5" customHeight="1">
      <c r="A16" s="97"/>
      <c r="B16" s="98"/>
      <c r="C16" s="278"/>
      <c r="D16" s="278"/>
      <c r="E16" s="290" t="str">
        <f>IF(入力!F21="","",入力!F21)</f>
        <v>中村</v>
      </c>
      <c r="F16" s="288"/>
      <c r="G16" s="288"/>
      <c r="H16" s="288"/>
      <c r="I16" s="288"/>
      <c r="J16" s="288" t="str">
        <f>IF(入力!K21="","",入力!K21)</f>
        <v>陽香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近内</v>
      </c>
      <c r="Z16" s="288"/>
      <c r="AA16" s="288"/>
      <c r="AB16" s="288"/>
      <c r="AC16" s="288"/>
      <c r="AD16" s="288" t="str">
        <f>IF(入力!AE21="","",入力!AE21)</f>
        <v>彩花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>
      <c r="A17" s="87">
        <v>2</v>
      </c>
      <c r="B17" s="88"/>
      <c r="C17" s="271">
        <f>IF(入力!D22="","",入力!D22)</f>
        <v>2</v>
      </c>
      <c r="D17" s="271"/>
      <c r="E17" s="276" t="str">
        <f>IF(入力!F22="","",入力!F22)</f>
        <v>もちづき</v>
      </c>
      <c r="F17" s="269"/>
      <c r="G17" s="269"/>
      <c r="H17" s="269"/>
      <c r="I17" s="269"/>
      <c r="J17" s="269" t="str">
        <f>IF(入力!K22="","",入力!K22)</f>
        <v>ゆい</v>
      </c>
      <c r="K17" s="269"/>
      <c r="L17" s="269"/>
      <c r="M17" s="269"/>
      <c r="N17" s="270"/>
      <c r="O17" s="271">
        <f>IF(入力!P22="","",入力!P22)</f>
        <v>2</v>
      </c>
      <c r="P17" s="271"/>
      <c r="Q17" s="263">
        <f>IF(入力!R22="","",入力!R22)</f>
        <v>161</v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>
        <f>IF(入力!X22="","",入力!X22)</f>
        <v>8</v>
      </c>
      <c r="X17" s="271"/>
      <c r="Y17" s="276" t="str">
        <f>IF(入力!Z22="","",入力!Z22)</f>
        <v>のだ</v>
      </c>
      <c r="Z17" s="269"/>
      <c r="AA17" s="269"/>
      <c r="AB17" s="269"/>
      <c r="AC17" s="269"/>
      <c r="AD17" s="269" t="str">
        <f>IF(入力!AE22="","",入力!AE22)</f>
        <v>さきこ</v>
      </c>
      <c r="AE17" s="269"/>
      <c r="AF17" s="269"/>
      <c r="AG17" s="269"/>
      <c r="AH17" s="270"/>
      <c r="AI17" s="271">
        <f>IF(入力!AJ22="","",入力!AJ22)</f>
        <v>2</v>
      </c>
      <c r="AJ17" s="271"/>
      <c r="AK17" s="263">
        <f>IF(入力!AL22="","",入力!AL22)</f>
        <v>155</v>
      </c>
      <c r="AL17" s="190"/>
      <c r="AM17" s="264" t="str">
        <f>IF(入力!AN22="","",入力!AN22)</f>
        <v>○</v>
      </c>
      <c r="AN17" s="265"/>
    </row>
    <row r="18" spans="1:40" ht="37.5" customHeight="1">
      <c r="A18" s="105"/>
      <c r="B18" s="106"/>
      <c r="C18" s="272"/>
      <c r="D18" s="272"/>
      <c r="E18" s="261" t="str">
        <f>IF(入力!F23="","",入力!F23)</f>
        <v>望月</v>
      </c>
      <c r="F18" s="262"/>
      <c r="G18" s="262"/>
      <c r="H18" s="262"/>
      <c r="I18" s="262"/>
      <c r="J18" s="262" t="str">
        <f>IF(入力!K23="","",入力!K23)</f>
        <v>結衣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>野田</v>
      </c>
      <c r="Z18" s="262"/>
      <c r="AA18" s="262"/>
      <c r="AB18" s="262"/>
      <c r="AC18" s="262"/>
      <c r="AD18" s="262" t="str">
        <f>IF(入力!AE23="","",入力!AE23)</f>
        <v>早希子</v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>
      <c r="A19" s="97">
        <v>3</v>
      </c>
      <c r="B19" s="98"/>
      <c r="C19" s="271">
        <f>IF(入力!D24="","",入力!D24)</f>
        <v>3</v>
      </c>
      <c r="D19" s="271"/>
      <c r="E19" s="276" t="str">
        <f>IF(入力!F24="","",入力!F24)</f>
        <v>きたむら</v>
      </c>
      <c r="F19" s="269"/>
      <c r="G19" s="269"/>
      <c r="H19" s="269"/>
      <c r="I19" s="269"/>
      <c r="J19" s="269" t="str">
        <f>IF(入力!K24="","",入力!K24)</f>
        <v>ゆな</v>
      </c>
      <c r="K19" s="269"/>
      <c r="L19" s="269"/>
      <c r="M19" s="269"/>
      <c r="N19" s="270"/>
      <c r="O19" s="271">
        <f>IF(入力!P24="","",入力!P24)</f>
        <v>2</v>
      </c>
      <c r="P19" s="271"/>
      <c r="Q19" s="263">
        <f>IF(入力!R24="","",入力!R24)</f>
        <v>163</v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>
        <f>IF(入力!X24="","",入力!X24)</f>
        <v>9</v>
      </c>
      <c r="X19" s="271"/>
      <c r="Y19" s="276" t="str">
        <f>IF(入力!Z24="","",入力!Z24)</f>
        <v>うえま</v>
      </c>
      <c r="Z19" s="269"/>
      <c r="AA19" s="269"/>
      <c r="AB19" s="269"/>
      <c r="AC19" s="269"/>
      <c r="AD19" s="269" t="str">
        <f>IF(入力!AE24="","",入力!AE24)</f>
        <v>はな</v>
      </c>
      <c r="AE19" s="269"/>
      <c r="AF19" s="269"/>
      <c r="AG19" s="269"/>
      <c r="AH19" s="270"/>
      <c r="AI19" s="271">
        <f>IF(入力!AJ24="","",入力!AJ24)</f>
        <v>2</v>
      </c>
      <c r="AJ19" s="271"/>
      <c r="AK19" s="263">
        <f>IF(入力!AL24="","",入力!AL24)</f>
        <v>160</v>
      </c>
      <c r="AL19" s="190"/>
      <c r="AM19" s="264" t="str">
        <f>IF(入力!AN24="","",入力!AN24)</f>
        <v>○</v>
      </c>
      <c r="AN19" s="265"/>
    </row>
    <row r="20" spans="1:40" ht="37.5" customHeight="1">
      <c r="A20" s="97"/>
      <c r="B20" s="98"/>
      <c r="C20" s="272"/>
      <c r="D20" s="272"/>
      <c r="E20" s="261" t="str">
        <f>IF(入力!F25="","",入力!F25)</f>
        <v>北村</v>
      </c>
      <c r="F20" s="262"/>
      <c r="G20" s="262"/>
      <c r="H20" s="262"/>
      <c r="I20" s="262"/>
      <c r="J20" s="262" t="str">
        <f>IF(入力!K25="","",入力!K25)</f>
        <v>優奈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>上間</v>
      </c>
      <c r="Z20" s="262"/>
      <c r="AA20" s="262"/>
      <c r="AB20" s="262"/>
      <c r="AC20" s="262"/>
      <c r="AD20" s="262" t="str">
        <f>IF(入力!AE25="","",入力!AE25)</f>
        <v>春夏</v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>
      <c r="A21" s="87">
        <v>4</v>
      </c>
      <c r="B21" s="88"/>
      <c r="C21" s="271">
        <f>IF(入力!D26="","",入力!D26)</f>
        <v>4</v>
      </c>
      <c r="D21" s="271"/>
      <c r="E21" s="276" t="str">
        <f>IF(入力!F26="","",入力!F26)</f>
        <v>おの</v>
      </c>
      <c r="F21" s="269"/>
      <c r="G21" s="269"/>
      <c r="H21" s="269"/>
      <c r="I21" s="269"/>
      <c r="J21" s="269" t="str">
        <f>IF(入力!K26="","",入力!K26)</f>
        <v>さえ</v>
      </c>
      <c r="K21" s="269"/>
      <c r="L21" s="269"/>
      <c r="M21" s="269"/>
      <c r="N21" s="270"/>
      <c r="O21" s="271">
        <f>IF(入力!P26="","",入力!P26)</f>
        <v>2</v>
      </c>
      <c r="P21" s="271"/>
      <c r="Q21" s="263">
        <f>IF(入力!R26="","",入力!R26)</f>
        <v>164</v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>
        <f>IF(入力!X26="","",入力!X26)</f>
        <v>10</v>
      </c>
      <c r="X21" s="271"/>
      <c r="Y21" s="276" t="str">
        <f>IF(入力!Z26="","",入力!Z26)</f>
        <v>なかむら</v>
      </c>
      <c r="Z21" s="269"/>
      <c r="AA21" s="269"/>
      <c r="AB21" s="269"/>
      <c r="AC21" s="269"/>
      <c r="AD21" s="269" t="str">
        <f>IF(入力!AE26="","",入力!AE26)</f>
        <v>まりか</v>
      </c>
      <c r="AE21" s="269"/>
      <c r="AF21" s="269"/>
      <c r="AG21" s="269"/>
      <c r="AH21" s="270"/>
      <c r="AI21" s="271">
        <f>IF(入力!AJ26="","",入力!AJ26)</f>
        <v>2</v>
      </c>
      <c r="AJ21" s="271"/>
      <c r="AK21" s="263">
        <f>IF(入力!AL26="","",入力!AL26)</f>
        <v>167</v>
      </c>
      <c r="AL21" s="190"/>
      <c r="AM21" s="264" t="str">
        <f>IF(入力!AN26="","",入力!AN26)</f>
        <v>○</v>
      </c>
      <c r="AN21" s="265"/>
    </row>
    <row r="22" spans="1:40" ht="37.5" customHeight="1">
      <c r="A22" s="105"/>
      <c r="B22" s="106"/>
      <c r="C22" s="272"/>
      <c r="D22" s="272"/>
      <c r="E22" s="261" t="str">
        <f>IF(入力!F27="","",入力!F27)</f>
        <v>小野</v>
      </c>
      <c r="F22" s="262"/>
      <c r="G22" s="262"/>
      <c r="H22" s="262"/>
      <c r="I22" s="262"/>
      <c r="J22" s="262" t="str">
        <f>IF(入力!K27="","",入力!K27)</f>
        <v>沙英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>中村</v>
      </c>
      <c r="Z22" s="262"/>
      <c r="AA22" s="262"/>
      <c r="AB22" s="262"/>
      <c r="AC22" s="262"/>
      <c r="AD22" s="262" t="str">
        <f>IF(入力!AE27="","",入力!AE27)</f>
        <v>真里花</v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>
      <c r="A23" s="97">
        <v>5</v>
      </c>
      <c r="B23" s="98"/>
      <c r="C23" s="271">
        <f>IF(入力!D28="","",入力!D28)</f>
        <v>5</v>
      </c>
      <c r="D23" s="271"/>
      <c r="E23" s="276" t="str">
        <f>IF(入力!F28="","",入力!F28)</f>
        <v>みやた</v>
      </c>
      <c r="F23" s="269"/>
      <c r="G23" s="269"/>
      <c r="H23" s="269"/>
      <c r="I23" s="269"/>
      <c r="J23" s="269" t="str">
        <f>IF(入力!K28="","",入力!K28)</f>
        <v>あすか</v>
      </c>
      <c r="K23" s="269"/>
      <c r="L23" s="269"/>
      <c r="M23" s="269"/>
      <c r="N23" s="270"/>
      <c r="O23" s="271">
        <f>IF(入力!P28="","",入力!P28)</f>
        <v>2</v>
      </c>
      <c r="P23" s="271"/>
      <c r="Q23" s="263">
        <f>IF(入力!R28="","",入力!R28)</f>
        <v>157</v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>
        <f>IF(入力!X28="","",入力!X28)</f>
        <v>11</v>
      </c>
      <c r="X23" s="271"/>
      <c r="Y23" s="276" t="str">
        <f>IF(入力!Z28="","",入力!Z28)</f>
        <v>たむら</v>
      </c>
      <c r="Z23" s="269"/>
      <c r="AA23" s="269"/>
      <c r="AB23" s="269"/>
      <c r="AC23" s="269"/>
      <c r="AD23" s="269" t="str">
        <f>IF(入力!AE28="","",入力!AE28)</f>
        <v>みほこ</v>
      </c>
      <c r="AE23" s="269"/>
      <c r="AF23" s="269"/>
      <c r="AG23" s="269"/>
      <c r="AH23" s="270"/>
      <c r="AI23" s="271">
        <f>IF(入力!AJ28="","",入力!AJ28)</f>
        <v>2</v>
      </c>
      <c r="AJ23" s="271"/>
      <c r="AK23" s="263">
        <f>IF(入力!AL28="","",入力!AL28)</f>
        <v>147</v>
      </c>
      <c r="AL23" s="190"/>
      <c r="AM23" s="264" t="str">
        <f>IF(入力!AN28="","",入力!AN28)</f>
        <v>○</v>
      </c>
      <c r="AN23" s="265"/>
    </row>
    <row r="24" spans="1:40" ht="37.5" customHeight="1">
      <c r="A24" s="97"/>
      <c r="B24" s="98"/>
      <c r="C24" s="272"/>
      <c r="D24" s="272"/>
      <c r="E24" s="261" t="str">
        <f>IF(入力!F29="","",入力!F29)</f>
        <v>宮田</v>
      </c>
      <c r="F24" s="262"/>
      <c r="G24" s="262"/>
      <c r="H24" s="262"/>
      <c r="I24" s="262"/>
      <c r="J24" s="262" t="str">
        <f>IF(入力!K29="","",入力!K29)</f>
        <v>明日果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>田村</v>
      </c>
      <c r="Z24" s="262"/>
      <c r="AA24" s="262"/>
      <c r="AB24" s="262"/>
      <c r="AC24" s="262"/>
      <c r="AD24" s="262" t="str">
        <f>IF(入力!AE29="","",入力!AE29)</f>
        <v>美穂子</v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>
      <c r="A25" s="87">
        <v>6</v>
      </c>
      <c r="B25" s="88"/>
      <c r="C25" s="271">
        <f>IF(入力!D30="","",入力!D30)</f>
        <v>6</v>
      </c>
      <c r="D25" s="271"/>
      <c r="E25" s="276" t="str">
        <f>IF(入力!F30="","",入力!F30)</f>
        <v>すずき</v>
      </c>
      <c r="F25" s="269"/>
      <c r="G25" s="269"/>
      <c r="H25" s="269"/>
      <c r="I25" s="269"/>
      <c r="J25" s="269" t="str">
        <f>IF(入力!K30="","",入力!K30)</f>
        <v>あおい</v>
      </c>
      <c r="K25" s="269"/>
      <c r="L25" s="269"/>
      <c r="M25" s="269"/>
      <c r="N25" s="270"/>
      <c r="O25" s="271">
        <f>IF(入力!P30="","",入力!P30)</f>
        <v>2</v>
      </c>
      <c r="P25" s="271"/>
      <c r="Q25" s="263">
        <f>IF(入力!R30="","",入力!R30)</f>
        <v>160</v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>
        <f>IF(入力!X30="","",入力!X30)</f>
        <v>12</v>
      </c>
      <c r="X25" s="271"/>
      <c r="Y25" s="276" t="str">
        <f>IF(入力!Z30="","",入力!Z30)</f>
        <v>しらはま</v>
      </c>
      <c r="Z25" s="269"/>
      <c r="AA25" s="269"/>
      <c r="AB25" s="269"/>
      <c r="AC25" s="269"/>
      <c r="AD25" s="269" t="str">
        <f>IF(入力!AE30="","",入力!AE30)</f>
        <v>ここな</v>
      </c>
      <c r="AE25" s="269"/>
      <c r="AF25" s="269"/>
      <c r="AG25" s="269"/>
      <c r="AH25" s="270"/>
      <c r="AI25" s="271">
        <f>IF(入力!AJ30="","",入力!AJ30)</f>
        <v>2</v>
      </c>
      <c r="AJ25" s="271"/>
      <c r="AK25" s="263">
        <f>IF(入力!AL30="","",入力!AL30)</f>
        <v>160</v>
      </c>
      <c r="AL25" s="190"/>
      <c r="AM25" s="264" t="str">
        <f>IF(入力!AN30="","",入力!AN30)</f>
        <v>○</v>
      </c>
      <c r="AN25" s="265"/>
    </row>
    <row r="26" spans="1:40" ht="37.5" customHeight="1" thickBot="1">
      <c r="A26" s="89"/>
      <c r="B26" s="90"/>
      <c r="C26" s="285"/>
      <c r="D26" s="285"/>
      <c r="E26" s="301" t="str">
        <f>IF(入力!F31="","",入力!F31)</f>
        <v>鈴木</v>
      </c>
      <c r="F26" s="302"/>
      <c r="G26" s="302"/>
      <c r="H26" s="302"/>
      <c r="I26" s="302"/>
      <c r="J26" s="302" t="str">
        <f>IF(入力!K31="","",入力!K31)</f>
        <v>葵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>白浜</v>
      </c>
      <c r="Z26" s="302"/>
      <c r="AA26" s="302"/>
      <c r="AB26" s="302"/>
      <c r="AC26" s="302"/>
      <c r="AD26" s="302" t="str">
        <f>IF(入力!AE31="","",入力!AE31)</f>
        <v>瑚渚</v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15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1191</v>
      </c>
      <c r="B7" s="46" t="str">
        <f>IF(入力!$F$8="",入力!$F$3,入力!$F$3&amp;" ・ "&amp;入力!$F$8)</f>
        <v>横浜市立川和中学校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224</v>
      </c>
      <c r="G7" s="57" t="str">
        <f>IF(入力!$I$6="","",入力!$I$6)</f>
        <v>0051</v>
      </c>
      <c r="H7" s="46"/>
      <c r="I7" s="46" t="str">
        <f>IF(入力!$L$5="","",入力!$L$5)</f>
        <v>横浜市都筑区富士見ヶ丘21－1</v>
      </c>
      <c r="J7" s="46"/>
      <c r="K7" s="57" t="str">
        <f>IF(入力!$AB$4="","",入力!$AB$4)</f>
        <v>045</v>
      </c>
      <c r="L7" s="57" t="str">
        <f>IF(入力!$AG$4="","",入力!$AG$4)</f>
        <v>941</v>
      </c>
      <c r="M7" s="57" t="str">
        <f>IF(入力!$AL$4="","",入力!$AL$4)</f>
        <v>1361</v>
      </c>
      <c r="N7" s="57" t="str">
        <f>IF(入力!$AB$6="","",入力!$AB$6)</f>
        <v>045</v>
      </c>
      <c r="O7" s="57" t="str">
        <f>IF(入力!$AG$6="","",入力!$AG$6)</f>
        <v>942</v>
      </c>
      <c r="P7" s="57" t="str">
        <f>IF(入力!$AL$6="","",入力!$AL$6)</f>
        <v>9965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黒田</v>
      </c>
      <c r="D16" s="46" t="str">
        <f>IF(入力!$L$13="","",入力!$L$13)</f>
        <v>泰明</v>
      </c>
      <c r="E16" s="46" t="str">
        <f>IF(入力!$F$12="","",入力!$F$12)</f>
        <v>くろだ</v>
      </c>
      <c r="F16" s="46" t="str">
        <f>IF(入力!$L$12="","",入力!$L$12)</f>
        <v>やすあき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岩井</v>
      </c>
      <c r="D17" s="46" t="str">
        <f>IF(入力!$AB$13="","",入力!$AB$13)</f>
        <v>瑞恵</v>
      </c>
      <c r="E17" s="46" t="str">
        <f>IF(入力!$V$12="","",入力!$V$12)</f>
        <v>いわい</v>
      </c>
      <c r="F17" s="46" t="str">
        <f>IF(入力!$AB$12="","",入力!$AB$12)</f>
        <v>みずえ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太田</v>
      </c>
      <c r="D20" s="46" t="str">
        <f>IF(入力!$L$15="","",入力!$L$15)</f>
        <v>珠希</v>
      </c>
      <c r="E20" s="46" t="str">
        <f>IF(入力!$F$14="","",入力!$F$14)</f>
        <v>おおた</v>
      </c>
      <c r="F20" s="46" t="str">
        <f>IF(入力!$L$14="","",入力!$L$14)</f>
        <v>たまき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中村</v>
      </c>
      <c r="D24" s="46" t="str">
        <f>IF(入力!$AB$15="","",入力!$AB$15)</f>
        <v>陽香</v>
      </c>
      <c r="E24" s="46" t="str">
        <f>IF(入力!$V$14="","",入力!$V$14)</f>
        <v>なかむら</v>
      </c>
      <c r="F24" s="46" t="str">
        <f>IF(入力!$AB$14="","",入力!$AB$14)</f>
        <v>はるか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中村</v>
      </c>
      <c r="D53" s="46" t="str">
        <f>IF(入力!K21="","",入力!K21)</f>
        <v>陽香</v>
      </c>
      <c r="E53" s="46" t="str">
        <f>IF(入力!F20="","",入力!F20)</f>
        <v>なかむら</v>
      </c>
      <c r="F53" s="46" t="str">
        <f>IF(入力!K20="","",入力!K20)</f>
        <v>はるか</v>
      </c>
      <c r="G53" s="46"/>
      <c r="H53" s="46"/>
      <c r="I53" s="46">
        <f>IF(入力!P20="","",入力!P20)</f>
        <v>2</v>
      </c>
      <c r="J53" s="46">
        <f>IF(入力!R20="","",入力!R20)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望月</v>
      </c>
      <c r="D54" s="46" t="str">
        <f>IF(入力!K23="","",入力!K23)</f>
        <v>結衣</v>
      </c>
      <c r="E54" s="46" t="str">
        <f>IF(入力!F22="","",入力!F22)</f>
        <v>もちづき</v>
      </c>
      <c r="F54" s="46" t="str">
        <f>IF(入力!K22="","",入力!K22)</f>
        <v>ゆい</v>
      </c>
      <c r="G54" s="46"/>
      <c r="H54" s="46"/>
      <c r="I54" s="46">
        <f>IF(入力!P22="","",入力!P22)</f>
        <v>2</v>
      </c>
      <c r="J54" s="46">
        <f>IF(入力!R22="","",入力!R22)</f>
        <v>161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北村</v>
      </c>
      <c r="D55" s="46" t="str">
        <f>IF(入力!K25="","",入力!K25)</f>
        <v>優奈</v>
      </c>
      <c r="E55" s="46" t="str">
        <f>IF(入力!F24="","",入力!F24)</f>
        <v>きたむら</v>
      </c>
      <c r="F55" s="46" t="str">
        <f>IF(入力!K24="","",入力!K24)</f>
        <v>ゆな</v>
      </c>
      <c r="G55" s="46"/>
      <c r="H55" s="46"/>
      <c r="I55" s="46">
        <f>IF(入力!P24="","",入力!P24)</f>
        <v>2</v>
      </c>
      <c r="J55" s="46">
        <f>IF(入力!R24="","",入力!R24)</f>
        <v>163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小野</v>
      </c>
      <c r="D56" s="46" t="str">
        <f>IF(入力!K27="","",入力!K27)</f>
        <v>沙英</v>
      </c>
      <c r="E56" s="46" t="str">
        <f>IF(入力!F26="","",入力!F26)</f>
        <v>おの</v>
      </c>
      <c r="F56" s="46" t="str">
        <f>IF(入力!K26="","",入力!K26)</f>
        <v>さえ</v>
      </c>
      <c r="G56" s="46"/>
      <c r="H56" s="46"/>
      <c r="I56" s="46">
        <f>IF(入力!P26="","",入力!P26)</f>
        <v>2</v>
      </c>
      <c r="J56" s="46">
        <f>IF(入力!R26="","",入力!R26)</f>
        <v>164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宮田</v>
      </c>
      <c r="D57" s="46" t="str">
        <f>IF(入力!K29="","",入力!K29)</f>
        <v>明日果</v>
      </c>
      <c r="E57" s="46" t="str">
        <f>IF(入力!F28="","",入力!F28)</f>
        <v>みやた</v>
      </c>
      <c r="F57" s="46" t="str">
        <f>IF(入力!K28="","",入力!K28)</f>
        <v>あすか</v>
      </c>
      <c r="G57" s="46"/>
      <c r="H57" s="46"/>
      <c r="I57" s="46">
        <f>IF(入力!P28="","",入力!P28)</f>
        <v>2</v>
      </c>
      <c r="J57" s="46">
        <f>IF(入力!R28="","",入力!R28)</f>
        <v>157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鈴木</v>
      </c>
      <c r="D58" s="46" t="str">
        <f>IF(入力!K31="","",入力!K31)</f>
        <v>葵</v>
      </c>
      <c r="E58" s="46" t="str">
        <f>IF(入力!F30="","",入力!F30)</f>
        <v>すずき</v>
      </c>
      <c r="F58" s="46" t="str">
        <f>IF(入力!K30="","",入力!K30)</f>
        <v>あおい</v>
      </c>
      <c r="G58" s="46"/>
      <c r="H58" s="46"/>
      <c r="I58" s="46">
        <f>IF(入力!P30="","",入力!P30)</f>
        <v>2</v>
      </c>
      <c r="J58" s="46">
        <f>IF(入力!R30="","",入力!R30)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近内</v>
      </c>
      <c r="D59" s="46" t="str">
        <f>IF(入力!AE21="","",入力!AE21)</f>
        <v>彩花</v>
      </c>
      <c r="E59" s="46" t="str">
        <f>IF(入力!Z20="","",入力!Z20)</f>
        <v>ちかうち</v>
      </c>
      <c r="F59" s="46" t="str">
        <f>IF(入力!AE20="","",入力!AE20)</f>
        <v>あやか</v>
      </c>
      <c r="G59" s="46"/>
      <c r="H59" s="46"/>
      <c r="I59" s="46">
        <f>IF(入力!AJ20="","",入力!AJ20)</f>
        <v>2</v>
      </c>
      <c r="J59" s="46">
        <f>IF(入力!AL20="","",入力!AL20)</f>
        <v>153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野田</v>
      </c>
      <c r="D60" s="46" t="str">
        <f>IF(入力!AE23="","",入力!AE23)</f>
        <v>早希子</v>
      </c>
      <c r="E60" s="46" t="str">
        <f>IF(入力!Z22="","",入力!Z22)</f>
        <v>のだ</v>
      </c>
      <c r="F60" s="46" t="str">
        <f>IF(入力!AE22="","",入力!AE22)</f>
        <v>さきこ</v>
      </c>
      <c r="G60" s="46"/>
      <c r="H60" s="46"/>
      <c r="I60" s="46">
        <f>IF(入力!AJ22="","",入力!AJ22)</f>
        <v>2</v>
      </c>
      <c r="J60" s="46">
        <f>IF(入力!AL22="","",入力!AL22)</f>
        <v>155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上間</v>
      </c>
      <c r="D61" s="46" t="str">
        <f>IF(入力!AE25="","",入力!AE25)</f>
        <v>春夏</v>
      </c>
      <c r="E61" s="46" t="str">
        <f>IF(入力!Z24="","",入力!Z24)</f>
        <v>うえま</v>
      </c>
      <c r="F61" s="46" t="str">
        <f>IF(入力!AE24="","",入力!AE24)</f>
        <v>はな</v>
      </c>
      <c r="G61" s="46"/>
      <c r="H61" s="46"/>
      <c r="I61" s="46">
        <f>IF(入力!AJ24="","",入力!AJ24)</f>
        <v>2</v>
      </c>
      <c r="J61" s="46">
        <f>IF(入力!AL24="","",入力!AL24)</f>
        <v>160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中村</v>
      </c>
      <c r="D62" s="46" t="str">
        <f>IF(入力!AE27="","",入力!AE27)</f>
        <v>真里花</v>
      </c>
      <c r="E62" s="46" t="str">
        <f>IF(入力!Z26="","",入力!Z26)</f>
        <v>なかむら</v>
      </c>
      <c r="F62" s="46" t="str">
        <f>IF(入力!AE26="","",入力!AE26)</f>
        <v>まりか</v>
      </c>
      <c r="G62" s="46"/>
      <c r="H62" s="46"/>
      <c r="I62" s="46">
        <f>IF(入力!AJ26="","",入力!AJ26)</f>
        <v>2</v>
      </c>
      <c r="J62" s="46">
        <f>IF(入力!AL26="","",入力!AL26)</f>
        <v>167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田村</v>
      </c>
      <c r="D63" s="46" t="str">
        <f>IF(入力!AE29="","",入力!AE29)</f>
        <v>美穂子</v>
      </c>
      <c r="E63" s="46" t="str">
        <f>IF(入力!Z28="","",入力!Z28)</f>
        <v>たむら</v>
      </c>
      <c r="F63" s="46" t="str">
        <f>IF(入力!AE28="","",入力!AE28)</f>
        <v>みほこ</v>
      </c>
      <c r="G63" s="46"/>
      <c r="H63" s="46"/>
      <c r="I63" s="46">
        <f>IF(入力!AJ28="","",入力!AJ28)</f>
        <v>2</v>
      </c>
      <c r="J63" s="46">
        <f>IF(入力!AL28="","",入力!AL28)</f>
        <v>147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白浜</v>
      </c>
      <c r="D64" s="46" t="str">
        <f>IF(入力!AE31="","",入力!AE31)</f>
        <v>瑚渚</v>
      </c>
      <c r="E64" s="46" t="str">
        <f>IF(入力!Z30="","",入力!Z30)</f>
        <v>しらはま</v>
      </c>
      <c r="F64" s="46" t="str">
        <f>IF(入力!AE30="","",入力!AE30)</f>
        <v>ここな</v>
      </c>
      <c r="G64" s="46"/>
      <c r="H64" s="46"/>
      <c r="I64" s="46">
        <f>IF(入力!AJ30="","",入力!AJ30)</f>
        <v>2</v>
      </c>
      <c r="J64" s="46">
        <f>IF(入力!AL30="","",入力!AL30)</f>
        <v>160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2016-11-02T08:53:37Z</cp:lastPrinted>
  <dcterms:created xsi:type="dcterms:W3CDTF">2006-11-03T01:52:14Z</dcterms:created>
  <dcterms:modified xsi:type="dcterms:W3CDTF">2016-11-02T09:26:01Z</dcterms:modified>
</cp:coreProperties>
</file>