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77994\Desktop\令和元年秋県大会\"/>
    </mc:Choice>
  </mc:AlternateContent>
  <bookViews>
    <workbookView xWindow="0" yWindow="0" windowWidth="19200" windowHeight="10530" firstSheet="1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<sst xmlns="http://schemas.openxmlformats.org/spreadsheetml/2006/main" count="1463" uniqueCount="753">
  <si>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</si>
  <si>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</si>
  <si>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</si>
  <si>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</si>
  <si>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</si>
  <si>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</si>
  <si>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</si>
  <si>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</si>
  <si>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</si>
  <si>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</si>
  <si>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</si>
  <si>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</si>
  <si>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</si>
  <si>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</si>
  <si>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</si>
  <si>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</si>
  <si>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</si>
  <si>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</si>
  <si>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</si>
  <si>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</si>
  <si>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</si>
  <si>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</si>
  <si>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</si>
  <si>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</si>
  <si>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</si>
  <si>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</si>
  <si>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</si>
  <si>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</si>
  <si>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</si>
  <si>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</si>
  <si>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</si>
  <si>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</si>
  <si>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</si>
  <si>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</si>
  <si>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</si>
  <si>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</si>
  <si>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</si>
  <si>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</si>
  <si>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</si>
  <si>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</si>
  <si>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</si>
  <si>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</si>
  <si>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</si>
  <si>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</si>
  <si>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</si>
  <si>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</si>
  <si>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</si>
  <si>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</si>
  <si>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</si>
  <si>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</si>
  <si>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</si>
  <si>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</si>
  <si>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</si>
  <si>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</si>
  <si>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</si>
  <si>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</si>
  <si>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</si>
  <si>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</si>
  <si>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</si>
  <si>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</si>
  <si>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</si>
  <si>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</si>
  <si>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</si>
  <si>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</si>
  <si>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</si>
  <si>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</si>
  <si>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</si>
  <si>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</si>
  <si>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</si>
  <si>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</si>
  <si>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</si>
  <si>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</si>
  <si>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</si>
  <si>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</si>
  <si>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</si>
  <si>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</si>
  <si>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</si>
  <si>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</si>
  <si>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</si>
  <si>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</si>
  <si>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</si>
  <si>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</si>
  <si>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</si>
  <si>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</si>
  <si>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</si>
  <si>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</si>
  <si>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</si>
  <si>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</si>
  <si>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</si>
  <si>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</si>
  <si>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</si>
  <si>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</si>
  <si>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</si>
  <si>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</si>
  <si>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</si>
  <si>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</si>
  <si>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</si>
  <si>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</si>
  <si>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</si>
  <si>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</si>
  <si>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</si>
  <si>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</si>
  <si>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</si>
  <si>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</si>
  <si>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</si>
  <si>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</si>
  <si>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</si>
  <si>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</si>
  <si>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</si>
  <si>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</si>
  <si>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</si>
  <si>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</si>
  <si>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</si>
  <si>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</si>
  <si>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</si>
  <si>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</si>
  <si>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</si>
  <si>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</si>
  <si>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</si>
  <si>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</si>
  <si>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</si>
  <si>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</si>
  <si>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</si>
  <si>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</si>
  <si>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</si>
  <si>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</si>
  <si>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</si>
  <si>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</si>
  <si>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</si>
  <si>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</si>
  <si>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</si>
  <si>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</si>
  <si>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</si>
  <si>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</si>
  <si>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</si>
  <si>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</si>
  <si>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</si>
  <si>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</si>
  <si>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</si>
  <si>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</si>
  <si>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</si>
  <si>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</si>
  <si>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</si>
  <si>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</si>
  <si>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</si>
  <si>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</si>
  <si>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</si>
  <si>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</si>
  <si>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</si>
  <si>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</si>
  <si>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</si>
  <si>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</si>
  <si>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</si>
  <si>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</si>
  <si>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</si>
  <si>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</si>
  <si>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</si>
  <si>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</si>
  <si>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</si>
  <si>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</si>
  <si>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</si>
  <si>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</si>
  <si>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</si>
  <si>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</si>
  <si>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</si>
  <si>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</si>
  <si>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</si>
  <si>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</si>
  <si>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</si>
  <si>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</si>
  <si>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</si>
  <si>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</si>
  <si>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</si>
  <si>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</si>
  <si>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</si>
  <si>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</si>
  <si>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</si>
  <si>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</si>
  <si>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</si>
  <si>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</si>
  <si>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</si>
  <si>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</si>
  <si>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</si>
  <si>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</si>
  <si>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</si>
  <si>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</si>
  <si>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</si>
  <si>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</si>
  <si>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</si>
  <si>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</si>
  <si>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</si>
  <si>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</si>
  <si>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</si>
  <si>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</si>
  <si>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</si>
  <si>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</si>
  <si>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</si>
  <si>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</si>
  <si>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</si>
  <si>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</si>
  <si>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</si>
  <si>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</si>
  <si>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</si>
  <si>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</si>
  <si>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</si>
  <si>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</si>
  <si>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</si>
  <si>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</si>
  <si>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</si>
  <si>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</si>
  <si>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</si>
  <si>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</si>
  <si>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</si>
  <si>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</si>
  <si>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</si>
  <si>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</si>
  <si>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</si>
  <si>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</si>
  <si>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</si>
  <si>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</si>
  <si>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</si>
  <si>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</si>
  <si>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</si>
  <si>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</si>
  <si>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</si>
  <si>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</si>
  <si>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</si>
  <si>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</si>
  <si>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</si>
  <si>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</si>
  <si>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</si>
  <si>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</si>
  <si>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</si>
  <si>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</si>
  <si>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</si>
  <si>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</si>
  <si>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</si>
  <si>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</si>
  <si>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</si>
  <si>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</si>
  <si>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</si>
  <si>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</si>
  <si>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</si>
  <si>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</si>
  <si>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</si>
  <si>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</si>
  <si>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</si>
  <si>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</si>
  <si>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</si>
  <si>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</si>
  <si>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</si>
  <si>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</si>
  <si>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</si>
  <si>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</si>
  <si>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</si>
  <si>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</si>
  <si>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</si>
  <si>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</si>
  <si>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</si>
  <si>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</si>
  <si>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</si>
  <si>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</si>
  <si>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</si>
  <si>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</si>
  <si>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</si>
  <si>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</si>
  <si>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</si>
  <si>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</si>
  <si>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</si>
  <si>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</si>
  <si>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</si>
  <si>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</si>
  <si>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</si>
  <si>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</si>
  <si>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</si>
  <si>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</si>
  <si>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</si>
  <si>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</si>
  <si>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</si>
  <si>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</si>
  <si>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</si>
  <si>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</si>
  <si>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</si>
  <si>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</si>
  <si>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</si>
  <si>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</si>
  <si>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</si>
  <si>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</si>
  <si>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</si>
  <si>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</si>
  <si>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</si>
  <si>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</si>
  <si>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</si>
  <si>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</si>
  <si>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</si>
  <si>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</si>
  <si>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</si>
  <si>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</si>
  <si>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</si>
  <si>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</si>
  <si>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</si>
  <si>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</si>
  <si>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</si>
  <si>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</si>
  <si>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</si>
  <si>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</si>
  <si>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</si>
  <si>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</si>
  <si>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</si>
  <si>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</si>
  <si>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</si>
  <si>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</si>
  <si>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</si>
  <si>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</si>
  <si>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</si>
  <si>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</si>
  <si>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</si>
  <si>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</si>
  <si>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</si>
  <si>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</si>
  <si>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</si>
  <si>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</si>
  <si>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</si>
  <si>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</si>
  <si>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</si>
  <si>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</si>
  <si>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</si>
  <si>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</si>
  <si>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</si>
  <si>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</si>
  <si>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</si>
  <si>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</si>
  <si>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</si>
  <si>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</si>
  <si>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</si>
  <si>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</si>
  <si>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</si>
  <si>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</si>
  <si>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</si>
  <si>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</si>
  <si>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</si>
  <si>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</si>
  <si>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</si>
  <si>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</si>
  <si>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</si>
  <si>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</si>
  <si>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</si>
  <si>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</si>
  <si>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</si>
  <si>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</si>
  <si>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</si>
  <si>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</si>
  <si>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</si>
  <si>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</si>
  <si>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</si>
  <si>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</si>
  <si>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</si>
  <si>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</si>
  <si>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</si>
  <si>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</si>
  <si>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</si>
  <si>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</si>
  <si>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</si>
  <si>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</si>
  <si>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</si>
  <si>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</si>
  <si>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</si>
  <si>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</si>
  <si>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</si>
  <si>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</si>
  <si>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</si>
  <si>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</si>
  <si>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</si>
  <si>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</si>
  <si>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</si>
  <si>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</si>
  <si>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</si>
  <si>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</si>
  <si>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</si>
  <si>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</si>
  <si>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</si>
  <si>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</si>
  <si>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</si>
  <si>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</si>
  <si>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</si>
  <si>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</si>
  <si>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</si>
  <si>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</si>
  <si>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</si>
  <si>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</si>
  <si>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</si>
  <si>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</si>
  <si>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</si>
  <si>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</si>
  <si>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</si>
  <si>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</si>
  <si>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</si>
  <si>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</si>
  <si>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</si>
  <si>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</si>
  <si>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</si>
  <si>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</si>
  <si>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</si>
  <si>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</si>
  <si>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</si>
  <si>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</si>
  <si>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</si>
  <si>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</si>
  <si>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</si>
  <si>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</si>
  <si>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</si>
  <si>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</si>
  <si>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</si>
  <si>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</si>
  <si>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</si>
  <si>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</si>
  <si>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</si>
  <si>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</si>
  <si>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</si>
  <si>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</si>
  <si>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</si>
  <si>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</si>
  <si>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</si>
  <si>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</si>
  <si>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</si>
  <si>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</si>
  <si>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</si>
  <si>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</si>
  <si>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</si>
  <si>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</si>
  <si>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</si>
  <si>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</si>
  <si>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</si>
  <si>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</si>
  <si>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</si>
  <si>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</si>
  <si>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</si>
  <si>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</si>
  <si>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</si>
  <si>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</si>
  <si>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</si>
  <si>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</si>
  <si>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</si>
  <si>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</si>
  <si>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</si>
  <si>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</si>
  <si>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</si>
  <si>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</si>
  <si>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</si>
  <si>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</si>
  <si>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</si>
  <si>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</si>
  <si>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</si>
  <si>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</si>
  <si>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</si>
  <si>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</si>
  <si>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</si>
  <si>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</si>
  <si>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</si>
  <si>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</si>
  <si>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</si>
  <si>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</si>
  <si>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</si>
  <si>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</si>
  <si>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</si>
  <si>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</si>
  <si>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</si>
  <si>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</si>
  <si>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</si>
  <si>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</si>
  <si>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</si>
  <si>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</si>
  <si>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</si>
  <si>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</si>
  <si>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</si>
  <si>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</si>
  <si>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</si>
  <si>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</si>
  <si>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</si>
  <si>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</si>
  <si>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</si>
  <si>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</si>
  <si>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</si>
  <si>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</si>
  <si>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</si>
  <si>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</si>
  <si>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</si>
  <si>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</si>
  <si>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</si>
  <si>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</si>
  <si>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</si>
  <si>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</si>
  <si>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</si>
  <si>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</si>
  <si>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</si>
  <si>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</si>
  <si>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</si>
  <si>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</si>
  <si>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</si>
  <si>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</si>
  <si>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</si>
  <si>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</si>
  <si>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</si>
  <si>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</si>
  <si>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</si>
  <si>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</si>
  <si>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</si>
  <si>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</si>
  <si>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</si>
  <si>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</si>
  <si>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</si>
  <si>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</si>
  <si>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</si>
  <si>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</si>
  <si>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</si>
  <si>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</si>
  <si>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</si>
  <si>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</si>
  <si>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</si>
  <si>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</si>
  <si>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</si>
  <si>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</si>
  <si>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</si>
  <si>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</si>
  <si>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</si>
  <si>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</si>
  <si>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</si>
  <si>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</si>
  <si>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</si>
  <si>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</si>
  <si>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</si>
  <si>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</si>
  <si>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</si>
  <si>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</si>
  <si>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</si>
  <si>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</si>
  <si>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</si>
  <si>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</si>
  <si>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</si>
  <si>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</si>
  <si>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</si>
  <si>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</si>
  <si>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</si>
  <si>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</si>
  <si>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</si>
  <si>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</si>
  <si>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</si>
  <si>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</si>
  <si>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</si>
  <si>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</si>
  <si>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</si>
  <si>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</si>
  <si>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</si>
  <si>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</si>
  <si>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</si>
  <si>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</si>
  <si>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</si>
  <si>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</si>
  <si>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</si>
  <si>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</si>
  <si>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</si>
  <si>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</si>
  <si>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</si>
  <si>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</si>
  <si>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</si>
  <si>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</si>
  <si>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</si>
  <si>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</si>
  <si>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</si>
  <si>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</si>
  <si>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</si>
  <si>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</si>
  <si>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</si>
  <si>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</si>
  <si>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</si>
  <si>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</si>
  <si>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</si>
  <si>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</si>
  <si>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</si>
  <si>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</si>
  <si>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</si>
  <si>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</si>
  <si>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</si>
  <si>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</si>
  <si>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</si>
  <si>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</si>
  <si>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</si>
  <si>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</si>
  <si>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</si>
  <si>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</si>
  <si>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</si>
  <si>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</si>
  <si>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</si>
  <si>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</si>
  <si>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</si>
  <si>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</si>
  <si>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</si>
  <si>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</si>
  <si>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</si>
  <si>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</si>
  <si>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</si>
  <si>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</si>
  <si>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</si>
  <si>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</si>
  <si>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</si>
  <si>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</si>
  <si>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</si>
  <si>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</si>
  <si>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</si>
  <si>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</si>
  <si>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</si>
  <si>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</si>
  <si>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</si>
  <si>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</si>
  <si>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</si>
  <si>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</si>
  <si>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</si>
  <si>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</si>
  <si>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</si>
  <si>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</si>
  <si>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</si>
  <si>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</si>
  <si>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</si>
  <si>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</si>
  <si>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</si>
  <si>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</si>
  <si>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</si>
  <si>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</si>
  <si>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</si>
  <si>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</si>
  <si>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</si>
  <si>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</si>
  <si>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</si>
  <si>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</si>
  <si>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</si>
  <si>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</si>
  <si>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</si>
  <si>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</si>
  <si>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</si>
  <si>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</si>
  <si>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</si>
  <si>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</si>
  <si>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</si>
  <si>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</si>
  <si>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</si>
  <si>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</si>
  <si>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</si>
  <si>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</si>
  <si>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</si>
  <si>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</si>
  <si>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</si>
  <si>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</si>
  <si>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</si>
  <si>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</si>
  <si>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</si>
  <si>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</si>
  <si>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</si>
  <si>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</si>
  <si>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</si>
  <si>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</si>
  <si>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</si>
  <si>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</si>
  <si>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</si>
  <si>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</si>
  <si>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</si>
  <si>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</si>
  <si>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</si>
  <si>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</si>
  <si>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</si>
  <si>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</si>
  <si>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</si>
  <si>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</si>
  <si>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</si>
  <si>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</si>
  <si>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</si>
  <si>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</si>
  <si>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</si>
  <si>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</si>
  <si>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</si>
  <si>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</si>
  <si>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</si>
  <si>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</si>
  <si>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</si>
  <si>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</si>
  <si>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</si>
  <si>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</si>
  <si>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</si>
  <si>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931</t>
    <phoneticPr fontId="2"/>
  </si>
  <si>
    <t>2520</t>
    <phoneticPr fontId="2"/>
  </si>
  <si>
    <t>934</t>
    <phoneticPr fontId="2"/>
  </si>
  <si>
    <t>4676</t>
    <phoneticPr fontId="2"/>
  </si>
  <si>
    <t>226</t>
    <phoneticPr fontId="2"/>
  </si>
  <si>
    <t>0013</t>
    <phoneticPr fontId="2"/>
  </si>
  <si>
    <t>横浜市緑区寺山町６５３番地２１</t>
    <rPh sb="0" eb="3">
      <t>ヨコハマシ</t>
    </rPh>
    <rPh sb="3" eb="5">
      <t>ミドリク</t>
    </rPh>
    <rPh sb="5" eb="7">
      <t>テラヤマ</t>
    </rPh>
    <rPh sb="7" eb="8">
      <t>チョウ</t>
    </rPh>
    <rPh sb="11" eb="13">
      <t>バンチ</t>
    </rPh>
    <phoneticPr fontId="2"/>
  </si>
  <si>
    <t>やましな</t>
    <phoneticPr fontId="2"/>
  </si>
  <si>
    <t>じゅんじ</t>
    <phoneticPr fontId="2"/>
  </si>
  <si>
    <t>山科</t>
    <rPh sb="0" eb="2">
      <t>ヤマシナ</t>
    </rPh>
    <phoneticPr fontId="2"/>
  </si>
  <si>
    <t>順志</t>
    <rPh sb="0" eb="1">
      <t>ジュン</t>
    </rPh>
    <rPh sb="1" eb="2">
      <t>ココロザシ</t>
    </rPh>
    <phoneticPr fontId="2"/>
  </si>
  <si>
    <t>さくた</t>
    <phoneticPr fontId="2"/>
  </si>
  <si>
    <t>はるみ</t>
    <phoneticPr fontId="2"/>
  </si>
  <si>
    <t>作田</t>
    <rPh sb="0" eb="2">
      <t>サクタ</t>
    </rPh>
    <phoneticPr fontId="2"/>
  </si>
  <si>
    <t>遥未</t>
    <rPh sb="0" eb="1">
      <t>ハル</t>
    </rPh>
    <rPh sb="1" eb="2">
      <t>ミ</t>
    </rPh>
    <phoneticPr fontId="2"/>
  </si>
  <si>
    <t>やまうち</t>
    <phoneticPr fontId="2"/>
  </si>
  <si>
    <t>しんたろう</t>
    <phoneticPr fontId="2"/>
  </si>
  <si>
    <t>山内</t>
    <rPh sb="0" eb="2">
      <t>ヤマウチ</t>
    </rPh>
    <phoneticPr fontId="2"/>
  </si>
  <si>
    <t>慎太郎</t>
    <rPh sb="0" eb="3">
      <t>シンタロウ</t>
    </rPh>
    <phoneticPr fontId="2"/>
  </si>
  <si>
    <t>いそなが</t>
    <phoneticPr fontId="2"/>
  </si>
  <si>
    <t>ゆうか</t>
    <phoneticPr fontId="2"/>
  </si>
  <si>
    <t>礒永</t>
    <rPh sb="0" eb="2">
      <t>イソナガ</t>
    </rPh>
    <phoneticPr fontId="2"/>
  </si>
  <si>
    <t>有香</t>
    <rPh sb="0" eb="1">
      <t>ユウ</t>
    </rPh>
    <rPh sb="1" eb="2">
      <t>カオリ</t>
    </rPh>
    <phoneticPr fontId="2"/>
  </si>
  <si>
    <t>すずき</t>
    <phoneticPr fontId="2"/>
  </si>
  <si>
    <t>はるか</t>
    <phoneticPr fontId="2"/>
  </si>
  <si>
    <t>むらの</t>
    <phoneticPr fontId="2"/>
  </si>
  <si>
    <t>みおり</t>
    <phoneticPr fontId="2"/>
  </si>
  <si>
    <t>いそなが</t>
    <phoneticPr fontId="2"/>
  </si>
  <si>
    <t>かわい</t>
    <phoneticPr fontId="2"/>
  </si>
  <si>
    <t>すずな</t>
    <phoneticPr fontId="2"/>
  </si>
  <si>
    <t>はまべ</t>
    <phoneticPr fontId="2"/>
  </si>
  <si>
    <t>まなみ</t>
    <phoneticPr fontId="2"/>
  </si>
  <si>
    <t>さくた</t>
    <phoneticPr fontId="2"/>
  </si>
  <si>
    <t>あゆみ</t>
    <phoneticPr fontId="2"/>
  </si>
  <si>
    <t>あらい</t>
    <phoneticPr fontId="2"/>
  </si>
  <si>
    <t>りさ</t>
    <phoneticPr fontId="2"/>
  </si>
  <si>
    <t>いぐち</t>
    <phoneticPr fontId="2"/>
  </si>
  <si>
    <t>ゆずな</t>
    <phoneticPr fontId="2"/>
  </si>
  <si>
    <t>つかぐち</t>
    <phoneticPr fontId="2"/>
  </si>
  <si>
    <t>あおい</t>
    <phoneticPr fontId="2"/>
  </si>
  <si>
    <t>やぶ</t>
    <phoneticPr fontId="2"/>
  </si>
  <si>
    <t>あすか</t>
    <phoneticPr fontId="2"/>
  </si>
  <si>
    <t>かわばた</t>
    <phoneticPr fontId="2"/>
  </si>
  <si>
    <t>はな</t>
    <phoneticPr fontId="2"/>
  </si>
  <si>
    <t>しまだ</t>
    <phoneticPr fontId="2"/>
  </si>
  <si>
    <t>みなみ</t>
    <phoneticPr fontId="2"/>
  </si>
  <si>
    <t>鈴木</t>
    <rPh sb="0" eb="2">
      <t>スズキ</t>
    </rPh>
    <phoneticPr fontId="2"/>
  </si>
  <si>
    <t>遥香</t>
    <rPh sb="0" eb="1">
      <t>ハル</t>
    </rPh>
    <rPh sb="1" eb="2">
      <t>カオリ</t>
    </rPh>
    <phoneticPr fontId="2"/>
  </si>
  <si>
    <t>村野</t>
    <rPh sb="0" eb="2">
      <t>ムラノ</t>
    </rPh>
    <phoneticPr fontId="2"/>
  </si>
  <si>
    <t>美緒梨</t>
    <rPh sb="0" eb="1">
      <t>ミ</t>
    </rPh>
    <rPh sb="1" eb="2">
      <t>オ</t>
    </rPh>
    <rPh sb="2" eb="3">
      <t>リ</t>
    </rPh>
    <phoneticPr fontId="2"/>
  </si>
  <si>
    <t>河合</t>
    <rPh sb="0" eb="2">
      <t>カワイ</t>
    </rPh>
    <phoneticPr fontId="2"/>
  </si>
  <si>
    <t>紗菜</t>
    <rPh sb="0" eb="1">
      <t>サ</t>
    </rPh>
    <rPh sb="1" eb="2">
      <t>ナ</t>
    </rPh>
    <phoneticPr fontId="2"/>
  </si>
  <si>
    <t>濵部</t>
    <rPh sb="0" eb="1">
      <t>ハマ</t>
    </rPh>
    <rPh sb="1" eb="2">
      <t>ベ</t>
    </rPh>
    <phoneticPr fontId="2"/>
  </si>
  <si>
    <t>愛那美</t>
    <rPh sb="0" eb="1">
      <t>アイ</t>
    </rPh>
    <rPh sb="1" eb="2">
      <t>ナ</t>
    </rPh>
    <rPh sb="2" eb="3">
      <t>ミ</t>
    </rPh>
    <phoneticPr fontId="2"/>
  </si>
  <si>
    <t>歩未</t>
    <rPh sb="0" eb="1">
      <t>アユミ</t>
    </rPh>
    <rPh sb="1" eb="2">
      <t>ミ</t>
    </rPh>
    <phoneticPr fontId="2"/>
  </si>
  <si>
    <t>新井</t>
    <rPh sb="0" eb="2">
      <t>アライ</t>
    </rPh>
    <phoneticPr fontId="2"/>
  </si>
  <si>
    <t>璃咲</t>
    <rPh sb="0" eb="1">
      <t>リ</t>
    </rPh>
    <rPh sb="1" eb="2">
      <t>サキ</t>
    </rPh>
    <phoneticPr fontId="2"/>
  </si>
  <si>
    <t>井口</t>
    <rPh sb="0" eb="2">
      <t>イグチ</t>
    </rPh>
    <phoneticPr fontId="2"/>
  </si>
  <si>
    <t>柚奈</t>
    <rPh sb="0" eb="1">
      <t>ユズ</t>
    </rPh>
    <rPh sb="1" eb="2">
      <t>ナ</t>
    </rPh>
    <phoneticPr fontId="2"/>
  </si>
  <si>
    <t>塚口</t>
    <rPh sb="0" eb="2">
      <t>ツカグチ</t>
    </rPh>
    <phoneticPr fontId="2"/>
  </si>
  <si>
    <t>葵</t>
    <rPh sb="0" eb="1">
      <t>アオイ</t>
    </rPh>
    <phoneticPr fontId="2"/>
  </si>
  <si>
    <t>薮</t>
    <rPh sb="0" eb="1">
      <t>ヤブ</t>
    </rPh>
    <phoneticPr fontId="2"/>
  </si>
  <si>
    <t>川端</t>
    <rPh sb="0" eb="2">
      <t>カワバタ</t>
    </rPh>
    <phoneticPr fontId="2"/>
  </si>
  <si>
    <t>芭奈</t>
    <rPh sb="0" eb="1">
      <t>ハ</t>
    </rPh>
    <rPh sb="1" eb="2">
      <t>ナ</t>
    </rPh>
    <phoneticPr fontId="2"/>
  </si>
  <si>
    <t>島田</t>
    <rPh sb="0" eb="2">
      <t>シマダ</t>
    </rPh>
    <phoneticPr fontId="2"/>
  </si>
  <si>
    <t>美波</t>
    <rPh sb="0" eb="2">
      <t>ミナミ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</si>
</sst>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30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1198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横浜市立中山中学校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702</v>
      </c>
      <c r="AA12" s="260"/>
      <c r="AB12" s="260"/>
      <c r="AC12" s="260"/>
      <c r="AD12" s="260"/>
      <c r="AE12" s="260" t="s">
        <v>703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696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704</v>
      </c>
      <c r="AA13" s="240"/>
      <c r="AB13" s="240"/>
      <c r="AC13" s="240"/>
      <c r="AD13" s="249"/>
      <c r="AE13" s="240" t="s">
        <v>705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698</v>
      </c>
      <c r="G15" s="260"/>
      <c r="H15" s="260"/>
      <c r="I15" s="260"/>
      <c r="J15" s="260"/>
      <c r="K15" s="260" t="s">
        <v>699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706</v>
      </c>
      <c r="AA15" s="260"/>
      <c r="AB15" s="260"/>
      <c r="AC15" s="260"/>
      <c r="AD15" s="260"/>
      <c r="AE15" s="260" t="s">
        <v>707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700</v>
      </c>
      <c r="G16" s="240"/>
      <c r="H16" s="240"/>
      <c r="I16" s="240"/>
      <c r="J16" s="249"/>
      <c r="K16" s="240" t="s">
        <v>701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708</v>
      </c>
      <c r="AA16" s="240"/>
      <c r="AB16" s="240"/>
      <c r="AC16" s="240"/>
      <c r="AD16" s="249"/>
      <c r="AE16" s="240" t="s">
        <v>709</v>
      </c>
      <c r="AF16" s="240"/>
      <c r="AG16" s="240"/>
      <c r="AH16" s="240"/>
      <c r="AI16" s="251"/>
      <c r="AJ16" s="252">
        <v>16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710</v>
      </c>
      <c r="G22" s="116"/>
      <c r="H22" s="116"/>
      <c r="I22" s="116"/>
      <c r="J22" s="116"/>
      <c r="K22" s="116" t="s">
        <v>711</v>
      </c>
      <c r="L22" s="116"/>
      <c r="M22" s="116"/>
      <c r="N22" s="116"/>
      <c r="O22" s="117"/>
      <c r="P22" s="113">
        <v>2</v>
      </c>
      <c r="Q22" s="113"/>
      <c r="R22" s="104">
        <v>160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721</v>
      </c>
      <c r="AA22" s="116"/>
      <c r="AB22" s="116"/>
      <c r="AC22" s="116"/>
      <c r="AD22" s="116"/>
      <c r="AE22" s="116" t="s">
        <v>722</v>
      </c>
      <c r="AF22" s="116"/>
      <c r="AG22" s="116"/>
      <c r="AH22" s="116"/>
      <c r="AI22" s="117"/>
      <c r="AJ22" s="113">
        <v>2</v>
      </c>
      <c r="AK22" s="113"/>
      <c r="AL22" s="104">
        <v>146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733</v>
      </c>
      <c r="G23" s="109"/>
      <c r="H23" s="109"/>
      <c r="I23" s="109"/>
      <c r="J23" s="109"/>
      <c r="K23" s="109" t="s">
        <v>734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742</v>
      </c>
      <c r="AA23" s="109"/>
      <c r="AB23" s="109"/>
      <c r="AC23" s="109"/>
      <c r="AD23" s="109"/>
      <c r="AE23" s="109" t="s">
        <v>743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712</v>
      </c>
      <c r="G24" s="82"/>
      <c r="H24" s="82"/>
      <c r="I24" s="82"/>
      <c r="J24" s="82"/>
      <c r="K24" s="82" t="s">
        <v>713</v>
      </c>
      <c r="L24" s="82"/>
      <c r="M24" s="82"/>
      <c r="N24" s="82"/>
      <c r="O24" s="83"/>
      <c r="P24" s="72">
        <v>2</v>
      </c>
      <c r="Q24" s="72"/>
      <c r="R24" s="88">
        <v>153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723</v>
      </c>
      <c r="AA24" s="82"/>
      <c r="AB24" s="82"/>
      <c r="AC24" s="82"/>
      <c r="AD24" s="82"/>
      <c r="AE24" s="82" t="s">
        <v>724</v>
      </c>
      <c r="AF24" s="82"/>
      <c r="AG24" s="82"/>
      <c r="AH24" s="82"/>
      <c r="AI24" s="83"/>
      <c r="AJ24" s="72">
        <v>2</v>
      </c>
      <c r="AK24" s="72"/>
      <c r="AL24" s="88">
        <v>152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735</v>
      </c>
      <c r="G25" s="100"/>
      <c r="H25" s="100"/>
      <c r="I25" s="100"/>
      <c r="J25" s="100"/>
      <c r="K25" s="100" t="s">
        <v>736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744</v>
      </c>
      <c r="AA25" s="100"/>
      <c r="AB25" s="100"/>
      <c r="AC25" s="100"/>
      <c r="AD25" s="100"/>
      <c r="AE25" s="100" t="s">
        <v>745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714</v>
      </c>
      <c r="G26" s="82"/>
      <c r="H26" s="82"/>
      <c r="I26" s="82"/>
      <c r="J26" s="82"/>
      <c r="K26" s="82" t="s">
        <v>707</v>
      </c>
      <c r="L26" s="82"/>
      <c r="M26" s="82"/>
      <c r="N26" s="82"/>
      <c r="O26" s="83"/>
      <c r="P26" s="72">
        <v>2</v>
      </c>
      <c r="Q26" s="72"/>
      <c r="R26" s="88">
        <v>161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725</v>
      </c>
      <c r="AA26" s="82"/>
      <c r="AB26" s="82"/>
      <c r="AC26" s="82"/>
      <c r="AD26" s="82"/>
      <c r="AE26" s="82" t="s">
        <v>726</v>
      </c>
      <c r="AF26" s="82"/>
      <c r="AG26" s="82"/>
      <c r="AH26" s="82"/>
      <c r="AI26" s="83"/>
      <c r="AJ26" s="72">
        <v>2</v>
      </c>
      <c r="AK26" s="72"/>
      <c r="AL26" s="88">
        <v>159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708</v>
      </c>
      <c r="G27" s="100"/>
      <c r="H27" s="100"/>
      <c r="I27" s="100"/>
      <c r="J27" s="100"/>
      <c r="K27" s="100" t="s">
        <v>709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746</v>
      </c>
      <c r="AA27" s="100"/>
      <c r="AB27" s="100"/>
      <c r="AC27" s="100"/>
      <c r="AD27" s="100"/>
      <c r="AE27" s="100" t="s">
        <v>747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715</v>
      </c>
      <c r="G28" s="82"/>
      <c r="H28" s="82"/>
      <c r="I28" s="82"/>
      <c r="J28" s="82"/>
      <c r="K28" s="82" t="s">
        <v>716</v>
      </c>
      <c r="L28" s="82"/>
      <c r="M28" s="82"/>
      <c r="N28" s="82"/>
      <c r="O28" s="83"/>
      <c r="P28" s="72">
        <v>2</v>
      </c>
      <c r="Q28" s="72"/>
      <c r="R28" s="88">
        <v>154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727</v>
      </c>
      <c r="AA28" s="82"/>
      <c r="AB28" s="82"/>
      <c r="AC28" s="82"/>
      <c r="AD28" s="82"/>
      <c r="AE28" s="82" t="s">
        <v>728</v>
      </c>
      <c r="AF28" s="82"/>
      <c r="AG28" s="82"/>
      <c r="AH28" s="82"/>
      <c r="AI28" s="83"/>
      <c r="AJ28" s="72">
        <v>1</v>
      </c>
      <c r="AK28" s="72"/>
      <c r="AL28" s="88">
        <v>155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737</v>
      </c>
      <c r="G29" s="100"/>
      <c r="H29" s="100"/>
      <c r="I29" s="100"/>
      <c r="J29" s="100"/>
      <c r="K29" s="100" t="s">
        <v>738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748</v>
      </c>
      <c r="AA29" s="100"/>
      <c r="AB29" s="100"/>
      <c r="AC29" s="100"/>
      <c r="AD29" s="100"/>
      <c r="AE29" s="100" t="s">
        <v>728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717</v>
      </c>
      <c r="G30" s="82"/>
      <c r="H30" s="82"/>
      <c r="I30" s="82"/>
      <c r="J30" s="82"/>
      <c r="K30" s="82" t="s">
        <v>718</v>
      </c>
      <c r="L30" s="82"/>
      <c r="M30" s="82"/>
      <c r="N30" s="82"/>
      <c r="O30" s="83"/>
      <c r="P30" s="72">
        <v>2</v>
      </c>
      <c r="Q30" s="72"/>
      <c r="R30" s="88">
        <v>160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729</v>
      </c>
      <c r="AA30" s="82"/>
      <c r="AB30" s="82"/>
      <c r="AC30" s="82"/>
      <c r="AD30" s="82"/>
      <c r="AE30" s="82" t="s">
        <v>730</v>
      </c>
      <c r="AF30" s="82"/>
      <c r="AG30" s="82"/>
      <c r="AH30" s="82"/>
      <c r="AI30" s="83"/>
      <c r="AJ30" s="72">
        <v>1</v>
      </c>
      <c r="AK30" s="72"/>
      <c r="AL30" s="88">
        <v>155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739</v>
      </c>
      <c r="G31" s="100"/>
      <c r="H31" s="100"/>
      <c r="I31" s="100"/>
      <c r="J31" s="100"/>
      <c r="K31" s="100" t="s">
        <v>740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749</v>
      </c>
      <c r="AA31" s="100"/>
      <c r="AB31" s="100"/>
      <c r="AC31" s="100"/>
      <c r="AD31" s="100"/>
      <c r="AE31" s="100" t="s">
        <v>750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719</v>
      </c>
      <c r="G32" s="82"/>
      <c r="H32" s="82"/>
      <c r="I32" s="82"/>
      <c r="J32" s="82"/>
      <c r="K32" s="82" t="s">
        <v>720</v>
      </c>
      <c r="L32" s="82"/>
      <c r="M32" s="82"/>
      <c r="N32" s="82"/>
      <c r="O32" s="83"/>
      <c r="P32" s="72">
        <v>2</v>
      </c>
      <c r="Q32" s="72"/>
      <c r="R32" s="88">
        <v>160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731</v>
      </c>
      <c r="AA32" s="82"/>
      <c r="AB32" s="82"/>
      <c r="AC32" s="82"/>
      <c r="AD32" s="82"/>
      <c r="AE32" s="82" t="s">
        <v>732</v>
      </c>
      <c r="AF32" s="82"/>
      <c r="AG32" s="82"/>
      <c r="AH32" s="82"/>
      <c r="AI32" s="83"/>
      <c r="AJ32" s="72">
        <v>1</v>
      </c>
      <c r="AK32" s="72"/>
      <c r="AL32" s="88">
        <v>160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700</v>
      </c>
      <c r="G33" s="75"/>
      <c r="H33" s="75"/>
      <c r="I33" s="75"/>
      <c r="J33" s="75"/>
      <c r="K33" s="75" t="s">
        <v>741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751</v>
      </c>
      <c r="AA33" s="75"/>
      <c r="AB33" s="75"/>
      <c r="AC33" s="75"/>
      <c r="AD33" s="75"/>
      <c r="AE33" s="75" t="s">
        <v>752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1198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横浜市立中山中学校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やましな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山科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さくた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作田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すずき</v>
      </c>
      <c r="F15" s="313"/>
      <c r="G15" s="313"/>
      <c r="H15" s="313"/>
      <c r="I15" s="313"/>
      <c r="J15" s="313" t="str">
        <f>IF(入力!K22="","",入力!K22)</f>
        <v>はるか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あらい</v>
      </c>
      <c r="Z15" s="313"/>
      <c r="AA15" s="313"/>
      <c r="AB15" s="313"/>
      <c r="AC15" s="313"/>
      <c r="AD15" s="313" t="str">
        <f>IF(入力!AE22="","",入力!AE22)</f>
        <v>りさ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146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鈴木</v>
      </c>
      <c r="F16" s="327"/>
      <c r="G16" s="327"/>
      <c r="H16" s="327"/>
      <c r="I16" s="327"/>
      <c r="J16" s="327" t="str">
        <f>IF(入力!K23="","",入力!K23)</f>
        <v>遥香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新井</v>
      </c>
      <c r="Z16" s="327"/>
      <c r="AA16" s="327"/>
      <c r="AB16" s="327"/>
      <c r="AC16" s="327"/>
      <c r="AD16" s="327" t="str">
        <f>IF(入力!AE23="","",入力!AE23)</f>
        <v>璃咲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むらの</v>
      </c>
      <c r="F17" s="308"/>
      <c r="G17" s="308"/>
      <c r="H17" s="308"/>
      <c r="I17" s="308"/>
      <c r="J17" s="308" t="str">
        <f>IF(入力!K24="","",入力!K24)</f>
        <v>みおり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153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いぐち</v>
      </c>
      <c r="Z17" s="308"/>
      <c r="AA17" s="308"/>
      <c r="AB17" s="308"/>
      <c r="AC17" s="308"/>
      <c r="AD17" s="308" t="str">
        <f>IF(入力!AE24="","",入力!AE24)</f>
        <v>ゆずな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152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村野</v>
      </c>
      <c r="F18" s="301"/>
      <c r="G18" s="301"/>
      <c r="H18" s="301"/>
      <c r="I18" s="301"/>
      <c r="J18" s="301" t="str">
        <f>IF(入力!K25="","",入力!K25)</f>
        <v>美緒梨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井口</v>
      </c>
      <c r="Z18" s="301"/>
      <c r="AA18" s="301"/>
      <c r="AB18" s="301"/>
      <c r="AC18" s="301"/>
      <c r="AD18" s="301" t="str">
        <f>IF(入力!AE25="","",入力!AE25)</f>
        <v>柚奈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いそなが</v>
      </c>
      <c r="F19" s="308"/>
      <c r="G19" s="308"/>
      <c r="H19" s="308"/>
      <c r="I19" s="308"/>
      <c r="J19" s="308" t="str">
        <f>IF(入力!K26="","",入力!K26)</f>
        <v>ゆうか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161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つかぐち</v>
      </c>
      <c r="Z19" s="308"/>
      <c r="AA19" s="308"/>
      <c r="AB19" s="308"/>
      <c r="AC19" s="308"/>
      <c r="AD19" s="308" t="str">
        <f>IF(入力!AE26="","",入力!AE26)</f>
        <v>あおい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159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礒永</v>
      </c>
      <c r="F20" s="301"/>
      <c r="G20" s="301"/>
      <c r="H20" s="301"/>
      <c r="I20" s="301"/>
      <c r="J20" s="301" t="str">
        <f>IF(入力!K27="","",入力!K27)</f>
        <v>有香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塚口</v>
      </c>
      <c r="Z20" s="301"/>
      <c r="AA20" s="301"/>
      <c r="AB20" s="301"/>
      <c r="AC20" s="301"/>
      <c r="AD20" s="301" t="str">
        <f>IF(入力!AE27="","",入力!AE27)</f>
        <v>葵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かわい</v>
      </c>
      <c r="F21" s="308"/>
      <c r="G21" s="308"/>
      <c r="H21" s="308"/>
      <c r="I21" s="308"/>
      <c r="J21" s="308" t="str">
        <f>IF(入力!K28="","",入力!K28)</f>
        <v>すずな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154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やぶ</v>
      </c>
      <c r="Z21" s="308"/>
      <c r="AA21" s="308"/>
      <c r="AB21" s="308"/>
      <c r="AC21" s="308"/>
      <c r="AD21" s="308" t="str">
        <f>IF(入力!AE28="","",入力!AE28)</f>
        <v>あすか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155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河合</v>
      </c>
      <c r="F22" s="301"/>
      <c r="G22" s="301"/>
      <c r="H22" s="301"/>
      <c r="I22" s="301"/>
      <c r="J22" s="301" t="str">
        <f>IF(入力!K29="","",入力!K29)</f>
        <v>紗菜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薮</v>
      </c>
      <c r="Z22" s="301"/>
      <c r="AA22" s="301"/>
      <c r="AB22" s="301"/>
      <c r="AC22" s="301"/>
      <c r="AD22" s="301" t="str">
        <f>IF(入力!AE29="","",入力!AE29)</f>
        <v>あすか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はまべ</v>
      </c>
      <c r="F23" s="308"/>
      <c r="G23" s="308"/>
      <c r="H23" s="308"/>
      <c r="I23" s="308"/>
      <c r="J23" s="308" t="str">
        <f>IF(入力!K30="","",入力!K30)</f>
        <v>まなみ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かわばた</v>
      </c>
      <c r="Z23" s="308"/>
      <c r="AA23" s="308"/>
      <c r="AB23" s="308"/>
      <c r="AC23" s="308"/>
      <c r="AD23" s="308" t="str">
        <f>IF(入力!AE30="","",入力!AE30)</f>
        <v>はな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155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濵部</v>
      </c>
      <c r="F24" s="301"/>
      <c r="G24" s="301"/>
      <c r="H24" s="301"/>
      <c r="I24" s="301"/>
      <c r="J24" s="301" t="str">
        <f>IF(入力!K31="","",入力!K31)</f>
        <v>愛那美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川端</v>
      </c>
      <c r="Z24" s="301"/>
      <c r="AA24" s="301"/>
      <c r="AB24" s="301"/>
      <c r="AC24" s="301"/>
      <c r="AD24" s="301" t="str">
        <f>IF(入力!AE31="","",入力!AE31)</f>
        <v>芭奈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さくた</v>
      </c>
      <c r="F25" s="308"/>
      <c r="G25" s="308"/>
      <c r="H25" s="308"/>
      <c r="I25" s="308"/>
      <c r="J25" s="308" t="str">
        <f>IF(入力!K32="","",入力!K32)</f>
        <v>あゆみ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しまだ</v>
      </c>
      <c r="Z25" s="308"/>
      <c r="AA25" s="308"/>
      <c r="AB25" s="308"/>
      <c r="AC25" s="308"/>
      <c r="AD25" s="308" t="str">
        <f>IF(入力!AE32="","",入力!AE32)</f>
        <v>みなみ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160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作田</v>
      </c>
      <c r="F26" s="340"/>
      <c r="G26" s="340"/>
      <c r="H26" s="340"/>
      <c r="I26" s="340"/>
      <c r="J26" s="340" t="str">
        <f>IF(入力!K33="","",入力!K33)</f>
        <v>歩未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島田</v>
      </c>
      <c r="Z26" s="340"/>
      <c r="AA26" s="340"/>
      <c r="AB26" s="340"/>
      <c r="AC26" s="340"/>
      <c r="AD26" s="340" t="str">
        <f>IF(入力!AE33="","",入力!AE33)</f>
        <v>美波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1198</v>
      </c>
      <c r="B7" s="31" t="str">
        <f t="shared" ref="B7:C7" si="0">IF($A$8="","",IF($A$9="",B8,B8&amp;"・"&amp;B9))</f>
        <v>横浜市立中山中学校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226</v>
      </c>
      <c r="G7" s="31" t="str">
        <f t="shared" si="1"/>
        <v>0013</v>
      </c>
      <c r="H7" s="31">
        <f t="shared" si="1"/>
        <v>0</v>
      </c>
      <c r="I7" s="31" t="str">
        <f t="shared" si="1"/>
        <v>横浜市緑区寺山町６５３番地２１</v>
      </c>
      <c r="J7" s="31">
        <f t="shared" si="1"/>
        <v>0</v>
      </c>
      <c r="K7" s="31" t="str">
        <f t="shared" si="1"/>
        <v>045</v>
      </c>
      <c r="L7" s="31" t="str">
        <f t="shared" si="1"/>
        <v>931</v>
      </c>
      <c r="M7" s="31" t="str">
        <f t="shared" si="1"/>
        <v>2520</v>
      </c>
      <c r="N7" s="31" t="str">
        <f t="shared" si="1"/>
        <v>045</v>
      </c>
      <c r="O7" s="31" t="str">
        <f t="shared" si="1"/>
        <v>934</v>
      </c>
      <c r="P7" s="31" t="str">
        <f t="shared" si="1"/>
        <v>4676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1198</v>
      </c>
      <c r="B8" s="32" t="str">
        <f>IF(入力!$F$3="","",入力!$F$3)</f>
        <v>横浜市立中山中学校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226</v>
      </c>
      <c r="G8" s="42" t="str">
        <f>IF(入力!$I$6="","",入力!$I$6)</f>
        <v>0013</v>
      </c>
      <c r="H8" s="32"/>
      <c r="I8" s="32" t="str">
        <f>IF(入力!$L$5="","",入力!$L$5)</f>
        <v>横浜市緑区寺山町６５３番地２１</v>
      </c>
      <c r="J8" s="32"/>
      <c r="K8" s="42" t="str">
        <f>IF(入力!$AB$4="","",入力!$AB$4)</f>
        <v>045</v>
      </c>
      <c r="L8" s="42" t="str">
        <f>IF(入力!$AG$4="","",入力!$AG$4)</f>
        <v>931</v>
      </c>
      <c r="M8" s="42" t="str">
        <f>IF(入力!$AL$4="","",入力!$AL$4)</f>
        <v>2520</v>
      </c>
      <c r="N8" s="42" t="str">
        <f>IF(入力!$AB$6="","",入力!$AB$6)</f>
        <v>045</v>
      </c>
      <c r="O8" s="42" t="str">
        <f>IF(入力!$AG$6="","",入力!$AG$6)</f>
        <v>934</v>
      </c>
      <c r="P8" s="42" t="str">
        <f>IF(入力!$AL$6="","",入力!$AL$6)</f>
        <v>4676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山科</v>
      </c>
      <c r="D16" s="32" t="str">
        <f>IF(入力!$K$13="","",入力!$K$13)</f>
        <v>順志</v>
      </c>
      <c r="E16" s="32" t="str">
        <f>IF(入力!$F$12="","",入力!$F$12)</f>
        <v>やましな</v>
      </c>
      <c r="F16" s="32" t="str">
        <f>IF(入力!$K$12="","",入力!$K$12)</f>
        <v>じゅんじ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山内</v>
      </c>
      <c r="D17" s="32" t="str">
        <f>IF(入力!$AE$13="","",入力!$AE$13)</f>
        <v>慎太郎</v>
      </c>
      <c r="E17" s="32" t="str">
        <f>IF(入力!$Z$12="","",入力!$Z$12)</f>
        <v>やまうち</v>
      </c>
      <c r="F17" s="32" t="str">
        <f>IF(入力!$AE$12="","",入力!$AE$12)</f>
        <v>しんたろう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作田</v>
      </c>
      <c r="D20" s="32" t="str">
        <f>IF(入力!$K$16="","",入力!$K$16)</f>
        <v>遥未</v>
      </c>
      <c r="E20" s="32" t="str">
        <f>IF(入力!$F$15="","",入力!$F$15)</f>
        <v>さくた</v>
      </c>
      <c r="F20" s="32" t="str">
        <f>IF(入力!$K$15="","",入力!$K$15)</f>
        <v>はるみ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礒永</v>
      </c>
      <c r="D24" s="32" t="str">
        <f>IF(入力!$AE$16="","",入力!$AE$16)</f>
        <v>有香</v>
      </c>
      <c r="E24" s="32" t="str">
        <f>IF(入力!$Z$15="","",入力!$Z$15)</f>
        <v>いそなが</v>
      </c>
      <c r="F24" s="32" t="str">
        <f>IF(入力!$AE$15="","",入力!$AE$15)</f>
        <v>ゆうか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遥香</v>
      </c>
      <c r="E53" s="32" t="str">
        <f>IF(OR(L53&lt;&gt;"○",入力!F22=""),"",入力!F22)</f>
        <v>すずき</v>
      </c>
      <c r="F53" s="32" t="str">
        <f>IF(OR(L53&lt;&gt;"○",入力!K22=""),"",入力!K22)</f>
        <v>はるか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村野</v>
      </c>
      <c r="D54" s="32" t="str">
        <f>IF(OR(L54&lt;&gt;"○",入力!K25=""),"",入力!K25)</f>
        <v>美緒梨</v>
      </c>
      <c r="E54" s="32" t="str">
        <f>IF(OR(L54&lt;&gt;"○",入力!F24=""),"",入力!F24)</f>
        <v>むらの</v>
      </c>
      <c r="F54" s="32" t="str">
        <f>IF(OR(L54&lt;&gt;"○",入力!K24=""),"",入力!K24)</f>
        <v>みおり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礒永</v>
      </c>
      <c r="D55" s="32" t="str">
        <f>IF(OR(L55&lt;&gt;"○",入力!K27=""),"",入力!K27)</f>
        <v>有香</v>
      </c>
      <c r="E55" s="32" t="str">
        <f>IF(OR(L55&lt;&gt;"○",入力!F26=""),"",入力!F26)</f>
        <v>いそなが</v>
      </c>
      <c r="F55" s="32" t="str">
        <f>IF(OR(L55&lt;&gt;"○",入力!K26=""),"",入力!K26)</f>
        <v>ゆうか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河合</v>
      </c>
      <c r="D56" s="32" t="str">
        <f>IF(OR(L56&lt;&gt;"○",入力!K29=""),"",入力!K29)</f>
        <v>紗菜</v>
      </c>
      <c r="E56" s="32" t="str">
        <f>IF(OR(L56&lt;&gt;"○",入力!F28=""),"",入力!F28)</f>
        <v>かわい</v>
      </c>
      <c r="F56" s="32" t="str">
        <f>IF(OR(L56&lt;&gt;"○",入力!K28=""),"",入力!K28)</f>
        <v>すずな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濵部</v>
      </c>
      <c r="D57" s="32" t="str">
        <f>IF(OR(L57&lt;&gt;"○",入力!K31=""),"",入力!K31)</f>
        <v>愛那美</v>
      </c>
      <c r="E57" s="32" t="str">
        <f>IF(OR(L57&lt;&gt;"○",入力!F30=""),"",入力!F30)</f>
        <v>はまべ</v>
      </c>
      <c r="F57" s="32" t="str">
        <f>IF(OR(L57&lt;&gt;"○",入力!K30=""),"",入力!K30)</f>
        <v>まなみ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作田</v>
      </c>
      <c r="D58" s="32" t="str">
        <f>IF(OR(L58&lt;&gt;"○",入力!K33=""),"",入力!K33)</f>
        <v>歩未</v>
      </c>
      <c r="E58" s="32" t="str">
        <f>IF(OR(L58&lt;&gt;"○",入力!F32=""),"",入力!F32)</f>
        <v>さくた</v>
      </c>
      <c r="F58" s="32" t="str">
        <f>IF(OR(L58&lt;&gt;"○",入力!K32=""),"",入力!K32)</f>
        <v>あゆみ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新井</v>
      </c>
      <c r="D59" s="32" t="str">
        <f>IF(OR(L59&lt;&gt;"○",入力!AE23=""),"",入力!AE23)</f>
        <v>璃咲</v>
      </c>
      <c r="E59" s="32" t="str">
        <f>IF(OR(L59&lt;&gt;"○",入力!Z22=""),"",入力!Z22)</f>
        <v>あらい</v>
      </c>
      <c r="F59" s="32" t="str">
        <f>IF(OR(L59&lt;&gt;"○",入力!AE22=""),"",入力!AE22)</f>
        <v>りさ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井口</v>
      </c>
      <c r="D60" s="32" t="str">
        <f>IF(OR(L60&lt;&gt;"○",入力!AE25=""),"",入力!AE25)</f>
        <v>柚奈</v>
      </c>
      <c r="E60" s="32" t="str">
        <f>IF(OR(L60&lt;&gt;"○",入力!Z24=""),"",入力!Z24)</f>
        <v>いぐち</v>
      </c>
      <c r="F60" s="32" t="str">
        <f>IF(OR(L60&lt;&gt;"○",入力!AE24=""),"",入力!AE24)</f>
        <v>ゆずな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塚口</v>
      </c>
      <c r="D61" s="32" t="str">
        <f>IF(OR(L61&lt;&gt;"○",入力!AE27=""),"",入力!AE27)</f>
        <v>葵</v>
      </c>
      <c r="E61" s="32" t="str">
        <f>IF(OR(L61&lt;&gt;"○",入力!Z26=""),"",入力!Z26)</f>
        <v>つかぐち</v>
      </c>
      <c r="F61" s="32" t="str">
        <f>IF(OR(L61&lt;&gt;"○",入力!AE26=""),"",入力!AE26)</f>
        <v>あおい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薮</v>
      </c>
      <c r="D62" s="32" t="str">
        <f>IF(OR(L62&lt;&gt;"○",入力!AE29=""),"",入力!AE29)</f>
        <v>あすか</v>
      </c>
      <c r="E62" s="32" t="str">
        <f>IF(OR(L62&lt;&gt;"○",入力!Z28=""),"",入力!Z28)</f>
        <v>やぶ</v>
      </c>
      <c r="F62" s="32" t="str">
        <f>IF(OR(L62&lt;&gt;"○",入力!AE28=""),"",入力!AE28)</f>
        <v>あすか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川端</v>
      </c>
      <c r="D63" s="32" t="str">
        <f>IF(OR(L63&lt;&gt;"○",入力!AE31=""),"",入力!AE31)</f>
        <v>芭奈</v>
      </c>
      <c r="E63" s="32" t="str">
        <f>IF(OR(L63&lt;&gt;"○",入力!Z30=""),"",入力!Z30)</f>
        <v>かわばた</v>
      </c>
      <c r="F63" s="32" t="str">
        <f>IF(OR(L63&lt;&gt;"○",入力!AE30=""),"",入力!AE30)</f>
        <v>はな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島田</v>
      </c>
      <c r="D64" s="32" t="str">
        <f>IF(OR(L64&lt;&gt;"○",入力!AE33=""),"",入力!AE33)</f>
        <v>美波</v>
      </c>
      <c r="E64" s="32" t="str">
        <f>IF(OR(L64&lt;&gt;"○",入力!Z32=""),"",入力!Z32)</f>
        <v>しまだ</v>
      </c>
      <c r="F64" s="32" t="str">
        <f>IF(OR(L64&lt;&gt;"○",入力!AE32=""),"",入力!AE32)</f>
        <v>みなみ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dcterms:modified xsi:type="dcterms:W3CDTF">2019-11-06T22:42:20Z</dcterms:modified>
</cp:coreProperties>
</file>