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 defaultThemeVersion="124226"/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<sst xmlns="http://schemas.openxmlformats.org/spreadsheetml/2006/main" count="1487" uniqueCount="767">
  <si>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</si>
  <si>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</si>
  <si>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</si>
  <si>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</si>
  <si>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</si>
  <si>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</si>
  <si>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</si>
  <si>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</si>
  <si>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</si>
  <si>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</si>
  <si>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</si>
  <si>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</si>
  <si>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</si>
  <si>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</si>
  <si>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</si>
  <si>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</si>
  <si>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</si>
  <si>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</si>
  <si>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</si>
  <si>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</si>
  <si>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</si>
  <si>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</si>
  <si>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</si>
  <si>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</si>
  <si>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</si>
  <si>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</si>
  <si>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</si>
  <si>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</si>
  <si>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</si>
  <si>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</si>
  <si>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</si>
  <si>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</si>
  <si>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</si>
  <si>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</si>
  <si>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</si>
  <si>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</si>
  <si>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</si>
  <si>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</si>
  <si>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</si>
  <si>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</si>
  <si>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</si>
  <si>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</si>
  <si>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</si>
  <si>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</si>
  <si>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</si>
  <si>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</si>
  <si>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</si>
  <si>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</si>
  <si>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</si>
  <si>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</si>
  <si>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</si>
  <si>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</si>
  <si>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</si>
  <si>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</si>
  <si>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</si>
  <si>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</si>
  <si>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</si>
  <si>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</si>
  <si>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</si>
  <si>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</si>
  <si>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</si>
  <si>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</si>
  <si>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</si>
  <si>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</si>
  <si>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</si>
  <si>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</si>
  <si>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</si>
  <si>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</si>
  <si>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</si>
  <si>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</si>
  <si>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</si>
  <si>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</si>
  <si>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</si>
  <si>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</si>
  <si>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</si>
  <si>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</si>
  <si>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</si>
  <si>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</si>
  <si>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</si>
  <si>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</si>
  <si>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</si>
  <si>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</si>
  <si>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</si>
  <si>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</si>
  <si>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</si>
  <si>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</si>
  <si>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</si>
  <si>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</si>
  <si>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</si>
  <si>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</si>
  <si>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</si>
  <si>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</si>
  <si>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</si>
  <si>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</si>
  <si>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</si>
  <si>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</si>
  <si>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</si>
  <si>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</si>
  <si>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</si>
  <si>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</si>
  <si>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</si>
  <si>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</si>
  <si>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</si>
  <si>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</si>
  <si>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</si>
  <si>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</si>
  <si>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</si>
  <si>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</si>
  <si>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</si>
  <si>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</si>
  <si>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</si>
  <si>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</si>
  <si>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</si>
  <si>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</si>
  <si>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</si>
  <si>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</si>
  <si>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</si>
  <si>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</si>
  <si>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</si>
  <si>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</si>
  <si>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</si>
  <si>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</si>
  <si>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</si>
  <si>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</si>
  <si>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</si>
  <si>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</si>
  <si>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</si>
  <si>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</si>
  <si>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</si>
  <si>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</si>
  <si>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</si>
  <si>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</si>
  <si>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</si>
  <si>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</si>
  <si>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</si>
  <si>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</si>
  <si>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</si>
  <si>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</si>
  <si>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</si>
  <si>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</si>
  <si>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</si>
  <si>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</si>
  <si>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</si>
  <si>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</si>
  <si>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</si>
  <si>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</si>
  <si>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</si>
  <si>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</si>
  <si>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</si>
  <si>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</si>
  <si>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</si>
  <si>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</si>
  <si>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</si>
  <si>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</si>
  <si>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</si>
  <si>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</si>
  <si>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</si>
  <si>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</si>
  <si>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</si>
  <si>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</si>
  <si>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</si>
  <si>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</si>
  <si>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</si>
  <si>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</si>
  <si>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</si>
  <si>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</si>
  <si>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</si>
  <si>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</si>
  <si>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</si>
  <si>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</si>
  <si>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</si>
  <si>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</si>
  <si>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</si>
  <si>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</si>
  <si>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</si>
  <si>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</si>
  <si>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</si>
  <si>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</si>
  <si>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</si>
  <si>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</si>
  <si>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</si>
  <si>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</si>
  <si>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</si>
  <si>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</si>
  <si>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</si>
  <si>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</si>
  <si>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</si>
  <si>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</si>
  <si>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</si>
  <si>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</si>
  <si>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</si>
  <si>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</si>
  <si>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</si>
  <si>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</si>
  <si>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</si>
  <si>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</si>
  <si>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</si>
  <si>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</si>
  <si>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</si>
  <si>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</si>
  <si>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</si>
  <si>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</si>
  <si>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</si>
  <si>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</si>
  <si>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</si>
  <si>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</si>
  <si>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</si>
  <si>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</si>
  <si>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</si>
  <si>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</si>
  <si>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</si>
  <si>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</si>
  <si>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</si>
  <si>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</si>
  <si>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</si>
  <si>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</si>
  <si>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</si>
  <si>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</si>
  <si>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</si>
  <si>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</si>
  <si>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</si>
  <si>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</si>
  <si>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</si>
  <si>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</si>
  <si>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</si>
  <si>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</si>
  <si>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</si>
  <si>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</si>
  <si>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</si>
  <si>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</si>
  <si>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</si>
  <si>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</si>
  <si>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</si>
  <si>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</si>
  <si>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</si>
  <si>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</si>
  <si>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</si>
  <si>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</si>
  <si>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</si>
  <si>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</si>
  <si>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</si>
  <si>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</si>
  <si>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</si>
  <si>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</si>
  <si>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</si>
  <si>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</si>
  <si>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</si>
  <si>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</si>
  <si>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</si>
  <si>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</si>
  <si>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</si>
  <si>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</si>
  <si>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</si>
  <si>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</si>
  <si>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</si>
  <si>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</si>
  <si>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</si>
  <si>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</si>
  <si>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</si>
  <si>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</si>
  <si>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</si>
  <si>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</si>
  <si>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</si>
  <si>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</si>
  <si>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</si>
  <si>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</si>
  <si>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</si>
  <si>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</si>
  <si>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</si>
  <si>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</si>
  <si>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</si>
  <si>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</si>
  <si>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</si>
  <si>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</si>
  <si>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</si>
  <si>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</si>
  <si>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</si>
  <si>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</si>
  <si>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</si>
  <si>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</si>
  <si>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</si>
  <si>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</si>
  <si>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</si>
  <si>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</si>
  <si>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</si>
  <si>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</si>
  <si>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</si>
  <si>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</si>
  <si>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</si>
  <si>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</si>
  <si>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</si>
  <si>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</si>
  <si>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</si>
  <si>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</si>
  <si>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</si>
  <si>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</si>
  <si>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</si>
  <si>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</si>
  <si>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</si>
  <si>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</si>
  <si>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</si>
  <si>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</si>
  <si>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</si>
  <si>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</si>
  <si>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</si>
  <si>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</si>
  <si>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</si>
  <si>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</si>
  <si>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</si>
  <si>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</si>
  <si>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</si>
  <si>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</si>
  <si>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</si>
  <si>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</si>
  <si>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</si>
  <si>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</si>
  <si>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</si>
  <si>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</si>
  <si>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</si>
  <si>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</si>
  <si>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</si>
  <si>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</si>
  <si>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</si>
  <si>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</si>
  <si>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</si>
  <si>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</si>
  <si>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</si>
  <si>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</si>
  <si>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</si>
  <si>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</si>
  <si>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</si>
  <si>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</si>
  <si>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</si>
  <si>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</si>
  <si>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</si>
  <si>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</si>
  <si>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</si>
  <si>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</si>
  <si>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</si>
  <si>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</si>
  <si>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</si>
  <si>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</si>
  <si>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</si>
  <si>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</si>
  <si>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</si>
  <si>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</si>
  <si>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</si>
  <si>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</si>
  <si>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</si>
  <si>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</si>
  <si>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</si>
  <si>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</si>
  <si>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</si>
  <si>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</si>
  <si>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</si>
  <si>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</si>
  <si>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</si>
  <si>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</si>
  <si>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</si>
  <si>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</si>
  <si>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</si>
  <si>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</si>
  <si>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</si>
  <si>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</si>
  <si>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</si>
  <si>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</si>
  <si>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</si>
  <si>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</si>
  <si>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</si>
  <si>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</si>
  <si>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</si>
  <si>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</si>
  <si>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</si>
  <si>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</si>
  <si>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</si>
  <si>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</si>
  <si>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</si>
  <si>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</si>
  <si>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</si>
  <si>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</si>
  <si>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</si>
  <si>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</si>
  <si>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</si>
  <si>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</si>
  <si>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</si>
  <si>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</si>
  <si>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</si>
  <si>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</si>
  <si>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</si>
  <si>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</si>
  <si>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</si>
  <si>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</si>
  <si>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</si>
  <si>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</si>
  <si>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</si>
  <si>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</si>
  <si>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</si>
  <si>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</si>
  <si>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</si>
  <si>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</si>
  <si>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</si>
  <si>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</si>
  <si>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</si>
  <si>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</si>
  <si>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</si>
  <si>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</si>
  <si>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</si>
  <si>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</si>
  <si>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</si>
  <si>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</si>
  <si>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</si>
  <si>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</si>
  <si>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</si>
  <si>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</si>
  <si>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</si>
  <si>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</si>
  <si>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</si>
  <si>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</si>
  <si>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</si>
  <si>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</si>
  <si>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</si>
  <si>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</si>
  <si>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</si>
  <si>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</si>
  <si>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</si>
  <si>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</si>
  <si>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</si>
  <si>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</si>
  <si>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</si>
  <si>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</si>
  <si>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</si>
  <si>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</si>
  <si>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</si>
  <si>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</si>
  <si>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</si>
  <si>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</si>
  <si>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</si>
  <si>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</si>
  <si>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</si>
  <si>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</si>
  <si>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</si>
  <si>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</si>
  <si>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</si>
  <si>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</si>
  <si>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</si>
  <si>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</si>
  <si>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</si>
  <si>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</si>
  <si>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</si>
  <si>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</si>
  <si>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</si>
  <si>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</si>
  <si>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</si>
  <si>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</si>
  <si>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</si>
  <si>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</si>
  <si>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</si>
  <si>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</si>
  <si>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</si>
  <si>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</si>
  <si>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</si>
  <si>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</si>
  <si>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</si>
  <si>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</si>
  <si>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</si>
  <si>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</si>
  <si>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</si>
  <si>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</si>
  <si>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</si>
  <si>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</si>
  <si>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</si>
  <si>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</si>
  <si>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</si>
  <si>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</si>
  <si>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</si>
  <si>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</si>
  <si>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</si>
  <si>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</si>
  <si>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</si>
  <si>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</si>
  <si>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</si>
  <si>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</si>
  <si>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</si>
  <si>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</si>
  <si>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</si>
  <si>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</si>
  <si>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</si>
  <si>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</si>
  <si>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</si>
  <si>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</si>
  <si>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</si>
  <si>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</si>
  <si>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</si>
  <si>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</si>
  <si>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</si>
  <si>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</si>
  <si>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</si>
  <si>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</si>
  <si>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</si>
  <si>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</si>
  <si>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</si>
  <si>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</si>
  <si>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</si>
  <si>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</si>
  <si>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</si>
  <si>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</si>
  <si>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</si>
  <si>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</si>
  <si>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</si>
  <si>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</si>
  <si>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</si>
  <si>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</si>
  <si>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</si>
  <si>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</si>
  <si>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</si>
  <si>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</si>
  <si>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</si>
  <si>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</si>
  <si>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</si>
  <si>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</si>
  <si>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</si>
  <si>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</si>
  <si>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</si>
  <si>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</si>
  <si>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</si>
  <si>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</si>
  <si>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</si>
  <si>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</si>
  <si>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</si>
  <si>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</si>
  <si>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</si>
  <si>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</si>
  <si>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</si>
  <si>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</si>
  <si>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</si>
  <si>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</si>
  <si>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</si>
  <si>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</si>
  <si>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</si>
  <si>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</si>
  <si>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</si>
  <si>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</si>
  <si>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</si>
  <si>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</si>
  <si>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</si>
  <si>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</si>
  <si>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</si>
  <si>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</si>
  <si>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</si>
  <si>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</si>
  <si>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</si>
  <si>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</si>
  <si>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</si>
  <si>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</si>
  <si>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</si>
  <si>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</si>
  <si>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</si>
  <si>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</si>
  <si>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</si>
  <si>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</si>
  <si>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</si>
  <si>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</si>
  <si>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</si>
  <si>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</si>
  <si>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</si>
  <si>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</si>
  <si>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</si>
  <si>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</si>
  <si>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</si>
  <si>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</si>
  <si>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</si>
  <si>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</si>
  <si>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</si>
  <si>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</si>
  <si>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</si>
  <si>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</si>
  <si>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</si>
  <si>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</si>
  <si>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</si>
  <si>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</si>
  <si>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</si>
  <si>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</si>
  <si>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</si>
  <si>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</si>
  <si>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</si>
  <si>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</si>
  <si>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</si>
  <si>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</si>
  <si>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</si>
  <si>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</si>
  <si>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</si>
  <si>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</si>
  <si>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</si>
  <si>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</si>
  <si>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</si>
  <si>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</si>
  <si>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</si>
  <si>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</si>
  <si>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</si>
  <si>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</si>
  <si>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</si>
  <si>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</si>
  <si>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</si>
  <si>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</si>
  <si>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</si>
  <si>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</si>
  <si>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</si>
  <si>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</si>
  <si>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</si>
  <si>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</si>
  <si>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</si>
  <si>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</si>
  <si>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</si>
  <si>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</si>
  <si>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</si>
  <si>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</si>
  <si>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</si>
  <si>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</si>
  <si>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</si>
  <si>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</si>
  <si>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</si>
  <si>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</si>
  <si>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</si>
  <si>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</si>
  <si>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</si>
  <si>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</si>
  <si>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</si>
  <si>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</si>
  <si>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</si>
  <si>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</si>
  <si>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</si>
  <si>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</si>
  <si>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</si>
  <si>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</si>
  <si>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</si>
  <si>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</si>
  <si>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</si>
  <si>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</si>
  <si>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</si>
  <si>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</si>
  <si>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</si>
  <si>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</si>
  <si>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</si>
  <si>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</si>
  <si>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</si>
  <si>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</si>
  <si>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</si>
  <si>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</si>
  <si>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</si>
  <si>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</si>
  <si>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</si>
  <si>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</si>
  <si>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</si>
  <si>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</si>
  <si>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</si>
  <si>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</si>
  <si>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</si>
  <si>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</si>
  <si>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</si>
  <si>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</si>
  <si>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</si>
  <si>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</si>
  <si>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</si>
  <si>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</si>
  <si>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</si>
  <si>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</si>
  <si>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</si>
  <si>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</si>
  <si>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</si>
  <si>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</si>
  <si>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</si>
  <si>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</si>
  <si>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</si>
  <si>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</si>
  <si>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</si>
  <si>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</si>
  <si>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</si>
  <si>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</si>
  <si>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</si>
  <si>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</si>
  <si>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</si>
  <si>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</si>
  <si>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</si>
  <si>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</si>
  <si>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</si>
  <si>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</si>
  <si>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</si>
  <si>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</si>
  <si>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</si>
  <si>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</si>
  <si>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</si>
  <si>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</si>
  <si>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</si>
  <si>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</si>
  <si>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</si>
  <si>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</si>
  <si>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823</t>
    <phoneticPr fontId="2"/>
  </si>
  <si>
    <t>7551</t>
    <phoneticPr fontId="2"/>
  </si>
  <si>
    <t>045</t>
    <phoneticPr fontId="2"/>
  </si>
  <si>
    <t>826</t>
    <phoneticPr fontId="2"/>
  </si>
  <si>
    <t>3010</t>
    <phoneticPr fontId="2"/>
  </si>
  <si>
    <t>233</t>
    <phoneticPr fontId="2"/>
  </si>
  <si>
    <t>0006</t>
    <phoneticPr fontId="2"/>
  </si>
  <si>
    <t>横浜市港南区芹が谷２－７－１</t>
  </si>
  <si>
    <t>はるた</t>
    <phoneticPr fontId="2"/>
  </si>
  <si>
    <t>じゅん</t>
    <phoneticPr fontId="2"/>
  </si>
  <si>
    <t>おおかわ</t>
    <phoneticPr fontId="2"/>
  </si>
  <si>
    <t>ひろこ</t>
    <phoneticPr fontId="2"/>
  </si>
  <si>
    <t>春田</t>
    <rPh sb="0" eb="2">
      <t>ハルタ</t>
    </rPh>
    <phoneticPr fontId="2"/>
  </si>
  <si>
    <t>淳</t>
    <rPh sb="0" eb="1">
      <t>ジュン</t>
    </rPh>
    <phoneticPr fontId="2"/>
  </si>
  <si>
    <t>大川</t>
    <rPh sb="0" eb="2">
      <t>オオカワ</t>
    </rPh>
    <phoneticPr fontId="2"/>
  </si>
  <si>
    <t>弘子</t>
    <rPh sb="0" eb="2">
      <t>ヒロコ</t>
    </rPh>
    <phoneticPr fontId="2"/>
  </si>
  <si>
    <t>山本</t>
    <rPh sb="0" eb="2">
      <t>ヤマモト</t>
    </rPh>
    <phoneticPr fontId="2"/>
  </si>
  <si>
    <t>萌瑚</t>
  </si>
  <si>
    <t>萌瑚</t>
    <phoneticPr fontId="2"/>
  </si>
  <si>
    <t>やまもと</t>
  </si>
  <si>
    <t>やまもと</t>
    <phoneticPr fontId="2"/>
  </si>
  <si>
    <t>もこ</t>
  </si>
  <si>
    <t>もこ</t>
    <phoneticPr fontId="2"/>
  </si>
  <si>
    <t>山本</t>
    <rPh sb="0" eb="2">
      <t>ヤマモト</t>
    </rPh>
    <phoneticPr fontId="2"/>
  </si>
  <si>
    <t>あずま</t>
  </si>
  <si>
    <t>めい</t>
  </si>
  <si>
    <t>我妻</t>
    <rPh sb="0" eb="2">
      <t>アズマ</t>
    </rPh>
    <phoneticPr fontId="2"/>
  </si>
  <si>
    <t>芽衣</t>
    <rPh sb="0" eb="2">
      <t>メイ</t>
    </rPh>
    <phoneticPr fontId="2"/>
  </si>
  <si>
    <t>ふじわら</t>
  </si>
  <si>
    <t>ななみ</t>
  </si>
  <si>
    <t>藤原</t>
    <rPh sb="0" eb="2">
      <t>フジワラ</t>
    </rPh>
    <phoneticPr fontId="2"/>
  </si>
  <si>
    <t>七海</t>
    <rPh sb="0" eb="2">
      <t>ナナミ</t>
    </rPh>
    <phoneticPr fontId="2"/>
  </si>
  <si>
    <t>よしだ</t>
  </si>
  <si>
    <t>すず</t>
  </si>
  <si>
    <t>吉田</t>
    <rPh sb="0" eb="2">
      <t>ヨシダ</t>
    </rPh>
    <phoneticPr fontId="2"/>
  </si>
  <si>
    <t>紗</t>
    <rPh sb="0" eb="1">
      <t>スズ</t>
    </rPh>
    <phoneticPr fontId="2"/>
  </si>
  <si>
    <t>ふじた</t>
  </si>
  <si>
    <t>ゆい</t>
  </si>
  <si>
    <t>藤田</t>
    <rPh sb="0" eb="2">
      <t>フジタ</t>
    </rPh>
    <phoneticPr fontId="2"/>
  </si>
  <si>
    <t>結衣</t>
    <rPh sb="0" eb="2">
      <t>ユイ</t>
    </rPh>
    <phoneticPr fontId="2"/>
  </si>
  <si>
    <t>さかい</t>
  </si>
  <si>
    <t>いちか</t>
  </si>
  <si>
    <t>酒井</t>
    <rPh sb="0" eb="2">
      <t>サカイ</t>
    </rPh>
    <phoneticPr fontId="2"/>
  </si>
  <si>
    <t>一香</t>
    <rPh sb="0" eb="1">
      <t>イチ</t>
    </rPh>
    <rPh sb="1" eb="2">
      <t>カ</t>
    </rPh>
    <phoneticPr fontId="2"/>
  </si>
  <si>
    <t>かどま</t>
  </si>
  <si>
    <t>あやか</t>
  </si>
  <si>
    <t>門間</t>
    <rPh sb="0" eb="2">
      <t>カドマ</t>
    </rPh>
    <phoneticPr fontId="2"/>
  </si>
  <si>
    <t>彩夏</t>
    <rPh sb="0" eb="2">
      <t>アヤカ</t>
    </rPh>
    <phoneticPr fontId="2"/>
  </si>
  <si>
    <t>みお</t>
  </si>
  <si>
    <t>未央</t>
    <rPh sb="0" eb="2">
      <t>ミオ</t>
    </rPh>
    <phoneticPr fontId="2"/>
  </si>
  <si>
    <t>さわだ</t>
  </si>
  <si>
    <t>ひなこ</t>
  </si>
  <si>
    <t>澤田</t>
    <rPh sb="0" eb="2">
      <t>サワダ</t>
    </rPh>
    <phoneticPr fontId="2"/>
  </si>
  <si>
    <t>緋奈子</t>
    <rPh sb="0" eb="1">
      <t>ヒ</t>
    </rPh>
    <rPh sb="1" eb="2">
      <t>ナ</t>
    </rPh>
    <rPh sb="2" eb="3">
      <t>コ</t>
    </rPh>
    <phoneticPr fontId="2"/>
  </si>
  <si>
    <t>清水</t>
    <rPh sb="0" eb="2">
      <t>シミズ</t>
    </rPh>
    <phoneticPr fontId="2"/>
  </si>
  <si>
    <t>みずこし</t>
  </si>
  <si>
    <t>るいな</t>
  </si>
  <si>
    <t>水越</t>
    <rPh sb="0" eb="2">
      <t>ミズコシ</t>
    </rPh>
    <phoneticPr fontId="2"/>
  </si>
  <si>
    <t>瑠衣奈</t>
  </si>
  <si>
    <t>横浜市立芹が谷中学校</t>
    <rPh sb="0" eb="2">
      <t>ヨコハマ</t>
    </rPh>
    <rPh sb="2" eb="4">
      <t>シリツ</t>
    </rPh>
    <rPh sb="4" eb="5">
      <t>セリ</t>
    </rPh>
    <rPh sb="6" eb="7">
      <t>ヤ</t>
    </rPh>
    <rPh sb="7" eb="10">
      <t>チュウガッコウ</t>
    </rPh>
    <phoneticPr fontId="2"/>
  </si>
  <si>
    <t>勝　俊一</t>
    <rPh sb="0" eb="1">
      <t>カツ</t>
    </rPh>
    <rPh sb="2" eb="4">
      <t>シュンイチ</t>
    </rPh>
    <phoneticPr fontId="2"/>
  </si>
  <si>
    <t>のむら</t>
    <phoneticPr fontId="2"/>
  </si>
  <si>
    <t>きょうな</t>
    <phoneticPr fontId="2"/>
  </si>
  <si>
    <t>野村</t>
    <rPh sb="0" eb="2">
      <t>ノムラ</t>
    </rPh>
    <phoneticPr fontId="2"/>
  </si>
  <si>
    <t>杏奈</t>
    <rPh sb="0" eb="1">
      <t>キョウ</t>
    </rPh>
    <rPh sb="1" eb="2">
      <t>ナ</t>
    </rPh>
    <phoneticPr fontId="2"/>
  </si>
  <si>
    <t>しみず</t>
    <phoneticPr fontId="2"/>
  </si>
  <si>
    <t>ななみ</t>
    <phoneticPr fontId="2"/>
  </si>
  <si>
    <t>田丸</t>
    <rPh sb="0" eb="2">
      <t>タマル</t>
    </rPh>
    <phoneticPr fontId="2"/>
  </si>
  <si>
    <t>彩夏</t>
    <rPh sb="0" eb="2">
      <t>アヤカ</t>
    </rPh>
    <phoneticPr fontId="2"/>
  </si>
  <si>
    <t>たまる</t>
    <phoneticPr fontId="2"/>
  </si>
  <si>
    <t>あやか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</si>
</sst>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="70" zoomScaleNormal="100" zoomScaleSheetLayoutView="7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1201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横浜市立芹が谷中学校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703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701</v>
      </c>
      <c r="G6" s="123"/>
      <c r="H6" s="24" t="s">
        <v>586</v>
      </c>
      <c r="I6" s="124" t="s">
        <v>702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706</v>
      </c>
      <c r="AA12" s="285"/>
      <c r="AB12" s="285"/>
      <c r="AC12" s="285"/>
      <c r="AD12" s="285"/>
      <c r="AE12" s="285" t="s">
        <v>707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708</v>
      </c>
      <c r="G13" s="269"/>
      <c r="H13" s="269"/>
      <c r="I13" s="269"/>
      <c r="J13" s="297"/>
      <c r="K13" s="269" t="s">
        <v>709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765</v>
      </c>
      <c r="G15" s="285"/>
      <c r="H15" s="285"/>
      <c r="I15" s="285"/>
      <c r="J15" s="285"/>
      <c r="K15" s="285" t="s">
        <v>766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716</v>
      </c>
      <c r="AA15" s="285"/>
      <c r="AB15" s="285"/>
      <c r="AC15" s="285"/>
      <c r="AD15" s="285"/>
      <c r="AE15" s="285" t="s">
        <v>718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763</v>
      </c>
      <c r="G16" s="269"/>
      <c r="H16" s="269"/>
      <c r="I16" s="269"/>
      <c r="J16" s="297"/>
      <c r="K16" s="269" t="s">
        <v>764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714</v>
      </c>
      <c r="AF16" s="269"/>
      <c r="AG16" s="269"/>
      <c r="AH16" s="269"/>
      <c r="AI16" s="303"/>
      <c r="AJ16" s="304">
        <v>8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715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3</v>
      </c>
      <c r="Q22" s="200"/>
      <c r="R22" s="205">
        <v>150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3</v>
      </c>
      <c r="AK22" s="200"/>
      <c r="AL22" s="205">
        <v>155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719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720</v>
      </c>
      <c r="G24" s="171"/>
      <c r="H24" s="171"/>
      <c r="I24" s="171"/>
      <c r="J24" s="171"/>
      <c r="K24" s="171" t="s">
        <v>721</v>
      </c>
      <c r="L24" s="171"/>
      <c r="M24" s="171"/>
      <c r="N24" s="171"/>
      <c r="O24" s="172"/>
      <c r="P24" s="212">
        <v>3</v>
      </c>
      <c r="Q24" s="212"/>
      <c r="R24" s="214">
        <v>156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740</v>
      </c>
      <c r="AA24" s="171"/>
      <c r="AB24" s="171"/>
      <c r="AC24" s="171"/>
      <c r="AD24" s="171"/>
      <c r="AE24" s="171" t="s">
        <v>741</v>
      </c>
      <c r="AF24" s="171"/>
      <c r="AG24" s="171"/>
      <c r="AH24" s="171"/>
      <c r="AI24" s="172"/>
      <c r="AJ24" s="212">
        <v>3</v>
      </c>
      <c r="AK24" s="212"/>
      <c r="AL24" s="214">
        <v>149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722</v>
      </c>
      <c r="G25" s="225"/>
      <c r="H25" s="225"/>
      <c r="I25" s="225"/>
      <c r="J25" s="225"/>
      <c r="K25" s="225" t="s">
        <v>723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742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724</v>
      </c>
      <c r="G26" s="171"/>
      <c r="H26" s="171"/>
      <c r="I26" s="171"/>
      <c r="J26" s="171"/>
      <c r="K26" s="171" t="s">
        <v>725</v>
      </c>
      <c r="L26" s="171"/>
      <c r="M26" s="171"/>
      <c r="N26" s="171"/>
      <c r="O26" s="172"/>
      <c r="P26" s="212">
        <v>3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736</v>
      </c>
      <c r="AA26" s="171"/>
      <c r="AB26" s="171"/>
      <c r="AC26" s="171"/>
      <c r="AD26" s="171"/>
      <c r="AE26" s="171" t="s">
        <v>744</v>
      </c>
      <c r="AF26" s="171"/>
      <c r="AG26" s="171"/>
      <c r="AH26" s="171"/>
      <c r="AI26" s="172"/>
      <c r="AJ26" s="212">
        <v>3</v>
      </c>
      <c r="AK26" s="212"/>
      <c r="AL26" s="214">
        <v>153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726</v>
      </c>
      <c r="G27" s="225"/>
      <c r="H27" s="225"/>
      <c r="I27" s="225"/>
      <c r="J27" s="225"/>
      <c r="K27" s="225" t="s">
        <v>727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738</v>
      </c>
      <c r="AA27" s="225"/>
      <c r="AB27" s="225"/>
      <c r="AC27" s="225"/>
      <c r="AD27" s="225"/>
      <c r="AE27" s="225" t="s">
        <v>745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728</v>
      </c>
      <c r="G28" s="171"/>
      <c r="H28" s="171"/>
      <c r="I28" s="171"/>
      <c r="J28" s="171"/>
      <c r="K28" s="171" t="s">
        <v>729</v>
      </c>
      <c r="L28" s="171"/>
      <c r="M28" s="171"/>
      <c r="N28" s="171"/>
      <c r="O28" s="172"/>
      <c r="P28" s="212">
        <v>3</v>
      </c>
      <c r="Q28" s="212"/>
      <c r="R28" s="214">
        <v>148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761</v>
      </c>
      <c r="AA28" s="171"/>
      <c r="AB28" s="171"/>
      <c r="AC28" s="171"/>
      <c r="AD28" s="171"/>
      <c r="AE28" s="171" t="s">
        <v>762</v>
      </c>
      <c r="AF28" s="171"/>
      <c r="AG28" s="171"/>
      <c r="AH28" s="171"/>
      <c r="AI28" s="172"/>
      <c r="AJ28" s="212">
        <v>3</v>
      </c>
      <c r="AK28" s="212"/>
      <c r="AL28" s="214">
        <v>153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730</v>
      </c>
      <c r="G29" s="225"/>
      <c r="H29" s="225"/>
      <c r="I29" s="225"/>
      <c r="J29" s="225"/>
      <c r="K29" s="225" t="s">
        <v>731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750</v>
      </c>
      <c r="AA29" s="225"/>
      <c r="AB29" s="225"/>
      <c r="AC29" s="225"/>
      <c r="AD29" s="225"/>
      <c r="AE29" s="225" t="s">
        <v>727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732</v>
      </c>
      <c r="G30" s="171"/>
      <c r="H30" s="171"/>
      <c r="I30" s="171"/>
      <c r="J30" s="171"/>
      <c r="K30" s="171" t="s">
        <v>733</v>
      </c>
      <c r="L30" s="171"/>
      <c r="M30" s="171"/>
      <c r="N30" s="171"/>
      <c r="O30" s="172"/>
      <c r="P30" s="212">
        <v>3</v>
      </c>
      <c r="Q30" s="212"/>
      <c r="R30" s="214">
        <v>157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757</v>
      </c>
      <c r="AA30" s="171"/>
      <c r="AB30" s="171"/>
      <c r="AC30" s="171"/>
      <c r="AD30" s="171"/>
      <c r="AE30" s="171" t="s">
        <v>758</v>
      </c>
      <c r="AF30" s="171"/>
      <c r="AG30" s="171"/>
      <c r="AH30" s="171"/>
      <c r="AI30" s="172"/>
      <c r="AJ30" s="212">
        <v>3</v>
      </c>
      <c r="AK30" s="212"/>
      <c r="AL30" s="214">
        <v>149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734</v>
      </c>
      <c r="G31" s="225"/>
      <c r="H31" s="225"/>
      <c r="I31" s="225"/>
      <c r="J31" s="225"/>
      <c r="K31" s="225" t="s">
        <v>735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759</v>
      </c>
      <c r="AA31" s="225"/>
      <c r="AB31" s="225"/>
      <c r="AC31" s="225"/>
      <c r="AD31" s="225"/>
      <c r="AE31" s="225" t="s">
        <v>760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746</v>
      </c>
      <c r="G32" s="171"/>
      <c r="H32" s="171"/>
      <c r="I32" s="171"/>
      <c r="J32" s="171"/>
      <c r="K32" s="171" t="s">
        <v>747</v>
      </c>
      <c r="L32" s="171"/>
      <c r="M32" s="171"/>
      <c r="N32" s="171"/>
      <c r="O32" s="172"/>
      <c r="P32" s="212">
        <v>3</v>
      </c>
      <c r="Q32" s="212"/>
      <c r="R32" s="214">
        <v>141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751</v>
      </c>
      <c r="AA32" s="171"/>
      <c r="AB32" s="171"/>
      <c r="AC32" s="171"/>
      <c r="AD32" s="171"/>
      <c r="AE32" s="171" t="s">
        <v>752</v>
      </c>
      <c r="AF32" s="171"/>
      <c r="AG32" s="171"/>
      <c r="AH32" s="171"/>
      <c r="AI32" s="172"/>
      <c r="AJ32" s="212">
        <v>2</v>
      </c>
      <c r="AK32" s="212"/>
      <c r="AL32" s="214">
        <v>158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748</v>
      </c>
      <c r="G33" s="162"/>
      <c r="H33" s="162"/>
      <c r="I33" s="162"/>
      <c r="J33" s="162"/>
      <c r="K33" s="162" t="s">
        <v>749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753</v>
      </c>
      <c r="AA33" s="162"/>
      <c r="AB33" s="162"/>
      <c r="AC33" s="162"/>
      <c r="AD33" s="162"/>
      <c r="AE33" s="162" t="s">
        <v>754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25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755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1201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横浜市立芹が谷中学校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はるた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春田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たまる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田丸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やまもと</v>
      </c>
      <c r="F15" s="330"/>
      <c r="G15" s="330"/>
      <c r="H15" s="330"/>
      <c r="I15" s="330"/>
      <c r="J15" s="330" t="str">
        <f>IF(入力!K22="","",入力!K22)</f>
        <v>もこ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さかい</v>
      </c>
      <c r="Z15" s="330"/>
      <c r="AA15" s="330"/>
      <c r="AB15" s="330"/>
      <c r="AC15" s="330"/>
      <c r="AD15" s="330" t="str">
        <f>IF(入力!AE22="","",入力!AE22)</f>
        <v>いちか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155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山本</v>
      </c>
      <c r="F16" s="345"/>
      <c r="G16" s="345"/>
      <c r="H16" s="345"/>
      <c r="I16" s="345"/>
      <c r="J16" s="345" t="str">
        <f>IF(入力!K23="","",入力!K23)</f>
        <v>萌瑚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酒井</v>
      </c>
      <c r="Z16" s="345"/>
      <c r="AA16" s="345"/>
      <c r="AB16" s="345"/>
      <c r="AC16" s="345"/>
      <c r="AD16" s="345" t="str">
        <f>IF(入力!AE23="","",入力!AE23)</f>
        <v>一香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あずま</v>
      </c>
      <c r="F17" s="316"/>
      <c r="G17" s="316"/>
      <c r="H17" s="316"/>
      <c r="I17" s="316"/>
      <c r="J17" s="316" t="str">
        <f>IF(入力!K24="","",入力!K24)</f>
        <v>めい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156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かどま</v>
      </c>
      <c r="Z17" s="316"/>
      <c r="AA17" s="316"/>
      <c r="AB17" s="316"/>
      <c r="AC17" s="316"/>
      <c r="AD17" s="316" t="str">
        <f>IF(入力!AE24="","",入力!AE24)</f>
        <v>あやか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149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我妻</v>
      </c>
      <c r="F18" s="309"/>
      <c r="G18" s="309"/>
      <c r="H18" s="309"/>
      <c r="I18" s="309"/>
      <c r="J18" s="309" t="str">
        <f>IF(入力!K25="","",入力!K25)</f>
        <v>芽衣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門間</v>
      </c>
      <c r="Z18" s="309"/>
      <c r="AA18" s="309"/>
      <c r="AB18" s="309"/>
      <c r="AC18" s="309"/>
      <c r="AD18" s="309" t="str">
        <f>IF(入力!AE25="","",入力!AE25)</f>
        <v>彩夏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ふじわら</v>
      </c>
      <c r="F19" s="316"/>
      <c r="G19" s="316"/>
      <c r="H19" s="316"/>
      <c r="I19" s="316"/>
      <c r="J19" s="316" t="str">
        <f>IF(入力!K26="","",入力!K26)</f>
        <v>ななみ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さかい</v>
      </c>
      <c r="Z19" s="316"/>
      <c r="AA19" s="316"/>
      <c r="AB19" s="316"/>
      <c r="AC19" s="316"/>
      <c r="AD19" s="316" t="str">
        <f>IF(入力!AE26="","",入力!AE26)</f>
        <v>みお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153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藤原</v>
      </c>
      <c r="F20" s="309"/>
      <c r="G20" s="309"/>
      <c r="H20" s="309"/>
      <c r="I20" s="309"/>
      <c r="J20" s="309" t="str">
        <f>IF(入力!K27="","",入力!K27)</f>
        <v>七海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酒井</v>
      </c>
      <c r="Z20" s="309"/>
      <c r="AA20" s="309"/>
      <c r="AB20" s="309"/>
      <c r="AC20" s="309"/>
      <c r="AD20" s="309" t="str">
        <f>IF(入力!AE27="","",入力!AE27)</f>
        <v>未央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よしだ</v>
      </c>
      <c r="F21" s="316"/>
      <c r="G21" s="316"/>
      <c r="H21" s="316"/>
      <c r="I21" s="316"/>
      <c r="J21" s="316" t="str">
        <f>IF(入力!K28="","",入力!K28)</f>
        <v>すず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148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しみず</v>
      </c>
      <c r="Z21" s="316"/>
      <c r="AA21" s="316"/>
      <c r="AB21" s="316"/>
      <c r="AC21" s="316"/>
      <c r="AD21" s="316" t="str">
        <f>IF(入力!AE28="","",入力!AE28)</f>
        <v>ななみ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153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吉田</v>
      </c>
      <c r="F22" s="309"/>
      <c r="G22" s="309"/>
      <c r="H22" s="309"/>
      <c r="I22" s="309"/>
      <c r="J22" s="309" t="str">
        <f>IF(入力!K29="","",入力!K29)</f>
        <v>紗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清水</v>
      </c>
      <c r="Z22" s="309"/>
      <c r="AA22" s="309"/>
      <c r="AB22" s="309"/>
      <c r="AC22" s="309"/>
      <c r="AD22" s="309" t="str">
        <f>IF(入力!AE29="","",入力!AE29)</f>
        <v>七海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ふじた</v>
      </c>
      <c r="F23" s="316"/>
      <c r="G23" s="316"/>
      <c r="H23" s="316"/>
      <c r="I23" s="316"/>
      <c r="J23" s="316" t="str">
        <f>IF(入力!K30="","",入力!K30)</f>
        <v>ゆい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157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のむら</v>
      </c>
      <c r="Z23" s="316"/>
      <c r="AA23" s="316"/>
      <c r="AB23" s="316"/>
      <c r="AC23" s="316"/>
      <c r="AD23" s="316" t="str">
        <f>IF(入力!AE30="","",入力!AE30)</f>
        <v>きょうな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149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藤田</v>
      </c>
      <c r="F24" s="309"/>
      <c r="G24" s="309"/>
      <c r="H24" s="309"/>
      <c r="I24" s="309"/>
      <c r="J24" s="309" t="str">
        <f>IF(入力!K31="","",入力!K31)</f>
        <v>結衣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野村</v>
      </c>
      <c r="Z24" s="309"/>
      <c r="AA24" s="309"/>
      <c r="AB24" s="309"/>
      <c r="AC24" s="309"/>
      <c r="AD24" s="309" t="str">
        <f>IF(入力!AE31="","",入力!AE31)</f>
        <v>杏奈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さわだ</v>
      </c>
      <c r="F25" s="316"/>
      <c r="G25" s="316"/>
      <c r="H25" s="316"/>
      <c r="I25" s="316"/>
      <c r="J25" s="316" t="str">
        <f>IF(入力!K32="","",入力!K32)</f>
        <v>ひなこ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141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みずこし</v>
      </c>
      <c r="Z25" s="316"/>
      <c r="AA25" s="316"/>
      <c r="AB25" s="316"/>
      <c r="AC25" s="316"/>
      <c r="AD25" s="316" t="str">
        <f>IF(入力!AE32="","",入力!AE32)</f>
        <v>るいな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158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澤田</v>
      </c>
      <c r="F26" s="322"/>
      <c r="G26" s="322"/>
      <c r="H26" s="322"/>
      <c r="I26" s="322"/>
      <c r="J26" s="322" t="str">
        <f>IF(入力!K33="","",入力!K33)</f>
        <v>緋奈子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水越</v>
      </c>
      <c r="Z26" s="322"/>
      <c r="AA26" s="322"/>
      <c r="AB26" s="322"/>
      <c r="AC26" s="322"/>
      <c r="AD26" s="322" t="str">
        <f>IF(入力!AE33="","",入力!AE33)</f>
        <v>瑠衣奈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1201</v>
      </c>
      <c r="B7" s="31" t="str">
        <f t="shared" ref="B7:C7" si="0">IF($A$8="","",IF($A$9="",B8,B8&amp;"・"&amp;B9))</f>
        <v>横浜市立芹が谷中学校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233</v>
      </c>
      <c r="G7" s="31" t="str">
        <f t="shared" si="1"/>
        <v>0006</v>
      </c>
      <c r="H7" s="31">
        <f t="shared" si="1"/>
        <v>0</v>
      </c>
      <c r="I7" s="31" t="str">
        <f t="shared" si="1"/>
        <v>横浜市港南区芹が谷２－７－１</v>
      </c>
      <c r="J7" s="31">
        <f t="shared" si="1"/>
        <v>0</v>
      </c>
      <c r="K7" s="31" t="str">
        <f t="shared" si="1"/>
        <v>045</v>
      </c>
      <c r="L7" s="31" t="str">
        <f t="shared" si="1"/>
        <v>823</v>
      </c>
      <c r="M7" s="31" t="str">
        <f t="shared" si="1"/>
        <v>7551</v>
      </c>
      <c r="N7" s="31" t="str">
        <f t="shared" si="1"/>
        <v>045</v>
      </c>
      <c r="O7" s="31" t="str">
        <f t="shared" si="1"/>
        <v>826</v>
      </c>
      <c r="P7" s="31" t="str">
        <f t="shared" si="1"/>
        <v>3010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1201</v>
      </c>
      <c r="B8" s="32" t="str">
        <f>IF(入力!$F$3="","",入力!$F$3)</f>
        <v>横浜市立芹が谷中学校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233</v>
      </c>
      <c r="G8" s="42" t="str">
        <f>IF(入力!$I$6="","",入力!$I$6)</f>
        <v>0006</v>
      </c>
      <c r="H8" s="32"/>
      <c r="I8" s="32" t="str">
        <f>IF(入力!$L$5="","",入力!$L$5)</f>
        <v>横浜市港南区芹が谷２－７－１</v>
      </c>
      <c r="J8" s="32"/>
      <c r="K8" s="42" t="str">
        <f>IF(入力!$AB$4="","",入力!$AB$4)</f>
        <v>045</v>
      </c>
      <c r="L8" s="42" t="str">
        <f>IF(入力!$AG$4="","",入力!$AG$4)</f>
        <v>823</v>
      </c>
      <c r="M8" s="42" t="str">
        <f>IF(入力!$AL$4="","",入力!$AL$4)</f>
        <v>7551</v>
      </c>
      <c r="N8" s="42" t="str">
        <f>IF(入力!$AB$6="","",入力!$AB$6)</f>
        <v>045</v>
      </c>
      <c r="O8" s="42" t="str">
        <f>IF(入力!$AG$6="","",入力!$AG$6)</f>
        <v>826</v>
      </c>
      <c r="P8" s="42" t="str">
        <f>IF(入力!$AL$6="","",入力!$AL$6)</f>
        <v>3010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7551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春田</v>
      </c>
      <c r="D16" s="32" t="str">
        <f>IF(入力!$K$13="","",入力!$K$13)</f>
        <v>淳</v>
      </c>
      <c r="E16" s="32" t="str">
        <f>IF(入力!$F$12="","",入力!$F$12)</f>
        <v>はるた</v>
      </c>
      <c r="F16" s="32" t="str">
        <f>IF(入力!$K$12="","",入力!$K$12)</f>
        <v>じゅん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大川</v>
      </c>
      <c r="D17" s="32" t="str">
        <f>IF(入力!$AE$13="","",入力!$AE$13)</f>
        <v>弘子</v>
      </c>
      <c r="E17" s="32" t="str">
        <f>IF(入力!$Z$12="","",入力!$Z$12)</f>
        <v>おおかわ</v>
      </c>
      <c r="F17" s="32" t="str">
        <f>IF(入力!$AE$12="","",入力!$AE$12)</f>
        <v>ひろこ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田丸</v>
      </c>
      <c r="D20" s="32" t="str">
        <f>IF(入力!$K$16="","",入力!$K$16)</f>
        <v>彩夏</v>
      </c>
      <c r="E20" s="32" t="str">
        <f>IF(入力!$F$15="","",入力!$F$15)</f>
        <v>たまる</v>
      </c>
      <c r="F20" s="32" t="str">
        <f>IF(入力!$K$15="","",入力!$K$15)</f>
        <v>あやか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山本</v>
      </c>
      <c r="D24" s="32" t="str">
        <f>IF(入力!$AE$16="","",入力!$AE$16)</f>
        <v>萌瑚</v>
      </c>
      <c r="E24" s="32" t="str">
        <f>IF(入力!$Z$15="","",入力!$Z$15)</f>
        <v>やまもと</v>
      </c>
      <c r="F24" s="32" t="str">
        <f>IF(入力!$AE$15="","",入力!$AE$15)</f>
        <v>もこ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山本</v>
      </c>
      <c r="D53" s="32" t="str">
        <f>IF(OR(L53&lt;&gt;"○",入力!K23=""),"",入力!K23)</f>
        <v>萌瑚</v>
      </c>
      <c r="E53" s="32" t="str">
        <f>IF(OR(L53&lt;&gt;"○",入力!F22=""),"",入力!F22)</f>
        <v>やまもと</v>
      </c>
      <c r="F53" s="32" t="str">
        <f>IF(OR(L53&lt;&gt;"○",入力!K22=""),"",入力!K22)</f>
        <v>もこ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我妻</v>
      </c>
      <c r="D54" s="32" t="str">
        <f>IF(OR(L54&lt;&gt;"○",入力!K25=""),"",入力!K25)</f>
        <v>芽衣</v>
      </c>
      <c r="E54" s="32" t="str">
        <f>IF(OR(L54&lt;&gt;"○",入力!F24=""),"",入力!F24)</f>
        <v>あずま</v>
      </c>
      <c r="F54" s="32" t="str">
        <f>IF(OR(L54&lt;&gt;"○",入力!K24=""),"",入力!K24)</f>
        <v>めい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藤原</v>
      </c>
      <c r="D55" s="32" t="str">
        <f>IF(OR(L55&lt;&gt;"○",入力!K27=""),"",入力!K27)</f>
        <v>七海</v>
      </c>
      <c r="E55" s="32" t="str">
        <f>IF(OR(L55&lt;&gt;"○",入力!F26=""),"",入力!F26)</f>
        <v>ふじわら</v>
      </c>
      <c r="F55" s="32" t="str">
        <f>IF(OR(L55&lt;&gt;"○",入力!K26=""),"",入力!K26)</f>
        <v>ななみ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吉田</v>
      </c>
      <c r="D56" s="32" t="str">
        <f>IF(OR(L56&lt;&gt;"○",入力!K29=""),"",入力!K29)</f>
        <v>紗</v>
      </c>
      <c r="E56" s="32" t="str">
        <f>IF(OR(L56&lt;&gt;"○",入力!F28=""),"",入力!F28)</f>
        <v>よしだ</v>
      </c>
      <c r="F56" s="32" t="str">
        <f>IF(OR(L56&lt;&gt;"○",入力!K28=""),"",入力!K28)</f>
        <v>すず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148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藤田</v>
      </c>
      <c r="D57" s="32" t="str">
        <f>IF(OR(L57&lt;&gt;"○",入力!K31=""),"",入力!K31)</f>
        <v>結衣</v>
      </c>
      <c r="E57" s="32" t="str">
        <f>IF(OR(L57&lt;&gt;"○",入力!F30=""),"",入力!F30)</f>
        <v>ふじた</v>
      </c>
      <c r="F57" s="32" t="str">
        <f>IF(OR(L57&lt;&gt;"○",入力!K30=""),"",入力!K30)</f>
        <v>ゆい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澤田</v>
      </c>
      <c r="D58" s="32" t="str">
        <f>IF(OR(L58&lt;&gt;"○",入力!K33=""),"",入力!K33)</f>
        <v>緋奈子</v>
      </c>
      <c r="E58" s="32" t="str">
        <f>IF(OR(L58&lt;&gt;"○",入力!F32=""),"",入力!F32)</f>
        <v>さわだ</v>
      </c>
      <c r="F58" s="32" t="str">
        <f>IF(OR(L58&lt;&gt;"○",入力!K32=""),"",入力!K32)</f>
        <v>ひなこ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酒井</v>
      </c>
      <c r="D59" s="32" t="str">
        <f>IF(OR(L59&lt;&gt;"○",入力!AE23=""),"",入力!AE23)</f>
        <v>一香</v>
      </c>
      <c r="E59" s="32" t="str">
        <f>IF(OR(L59&lt;&gt;"○",入力!Z22=""),"",入力!Z22)</f>
        <v>さかい</v>
      </c>
      <c r="F59" s="32" t="str">
        <f>IF(OR(L59&lt;&gt;"○",入力!AE22=""),"",入力!AE22)</f>
        <v>いちか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門間</v>
      </c>
      <c r="D60" s="32" t="str">
        <f>IF(OR(L60&lt;&gt;"○",入力!AE25=""),"",入力!AE25)</f>
        <v>彩夏</v>
      </c>
      <c r="E60" s="32" t="str">
        <f>IF(OR(L60&lt;&gt;"○",入力!Z24=""),"",入力!Z24)</f>
        <v>かどま</v>
      </c>
      <c r="F60" s="32" t="str">
        <f>IF(OR(L60&lt;&gt;"○",入力!AE24=""),"",入力!AE24)</f>
        <v>あやか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酒井</v>
      </c>
      <c r="D61" s="32" t="str">
        <f>IF(OR(L61&lt;&gt;"○",入力!AE27=""),"",入力!AE27)</f>
        <v>未央</v>
      </c>
      <c r="E61" s="32" t="str">
        <f>IF(OR(L61&lt;&gt;"○",入力!Z26=""),"",入力!Z26)</f>
        <v>さかい</v>
      </c>
      <c r="F61" s="32" t="str">
        <f>IF(OR(L61&lt;&gt;"○",入力!AE26=""),"",入力!AE26)</f>
        <v>みお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清水</v>
      </c>
      <c r="D62" s="32" t="str">
        <f>IF(OR(L62&lt;&gt;"○",入力!AE29=""),"",入力!AE29)</f>
        <v>七海</v>
      </c>
      <c r="E62" s="32" t="str">
        <f>IF(OR(L62&lt;&gt;"○",入力!Z28=""),"",入力!Z28)</f>
        <v>しみず</v>
      </c>
      <c r="F62" s="32" t="str">
        <f>IF(OR(L62&lt;&gt;"○",入力!AE28=""),"",入力!AE28)</f>
        <v>ななみ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野村</v>
      </c>
      <c r="D63" s="32" t="str">
        <f>IF(OR(L63&lt;&gt;"○",入力!AE31=""),"",入力!AE31)</f>
        <v>杏奈</v>
      </c>
      <c r="E63" s="32" t="str">
        <f>IF(OR(L63&lt;&gt;"○",入力!Z30=""),"",入力!Z30)</f>
        <v>のむら</v>
      </c>
      <c r="F63" s="32" t="str">
        <f>IF(OR(L63&lt;&gt;"○",入力!AE30=""),"",入力!AE30)</f>
        <v>きょうな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水越</v>
      </c>
      <c r="D64" s="32" t="str">
        <f>IF(OR(L64&lt;&gt;"○",入力!AE33=""),"",入力!AE33)</f>
        <v>瑠衣奈</v>
      </c>
      <c r="E64" s="32" t="str">
        <f>IF(OR(L64&lt;&gt;"○",入力!Z32=""),"",入力!Z32)</f>
        <v>みずこし</v>
      </c>
      <c r="F64" s="32" t="str">
        <f>IF(OR(L64&lt;&gt;"○",入力!AE32=""),"",入力!AE32)</f>
        <v>るいな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横浜市立芹が谷中学校</cp:lastModifiedBy>
  <dcterms:modified xsi:type="dcterms:W3CDTF">2019-05-07T07:26:09Z</dcterms:modified>
</cp:coreProperties>
</file>