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ASSフォルダ\【学校】\【バレー部】\"/>
    </mc:Choice>
  </mc:AlternateContent>
  <bookViews>
    <workbookView xWindow="0" yWindow="0" windowWidth="19200" windowHeight="72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<sst xmlns="http://schemas.openxmlformats.org/spreadsheetml/2006/main" count="1449" uniqueCount="749">
  <si>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</si>
  <si>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</si>
  <si>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</si>
  <si>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</si>
  <si>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</si>
  <si>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</si>
  <si>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</si>
  <si>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</si>
  <si>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</si>
  <si>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</si>
  <si>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</si>
  <si>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</si>
  <si>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</si>
  <si>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</si>
  <si>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</si>
  <si>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</si>
  <si>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</si>
  <si>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</si>
  <si>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</si>
  <si>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</si>
  <si>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</si>
  <si>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</si>
  <si>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</si>
  <si>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</si>
  <si>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</si>
  <si>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</si>
  <si>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</si>
  <si>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</si>
  <si>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</si>
  <si>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</si>
  <si>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</si>
  <si>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</si>
  <si>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</si>
  <si>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</si>
  <si>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</si>
  <si>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</si>
  <si>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</si>
  <si>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</si>
  <si>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</si>
  <si>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</si>
  <si>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</si>
  <si>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</si>
  <si>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</si>
  <si>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</si>
  <si>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</si>
  <si>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</si>
  <si>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</si>
  <si>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</si>
  <si>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</si>
  <si>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</si>
  <si>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</si>
  <si>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</si>
  <si>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</si>
  <si>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</si>
  <si>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</si>
  <si>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</si>
  <si>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</si>
  <si>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</si>
  <si>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</si>
  <si>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</si>
  <si>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</si>
  <si>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</si>
  <si>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</si>
  <si>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</si>
  <si>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</si>
  <si>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</si>
  <si>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</si>
  <si>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</si>
  <si>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</si>
  <si>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</si>
  <si>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</si>
  <si>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</si>
  <si>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</si>
  <si>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</si>
  <si>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</si>
  <si>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</si>
  <si>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</si>
  <si>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</si>
  <si>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</si>
  <si>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</si>
  <si>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</si>
  <si>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</si>
  <si>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</si>
  <si>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</si>
  <si>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</si>
  <si>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</si>
  <si>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</si>
  <si>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</si>
  <si>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</si>
  <si>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</si>
  <si>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</si>
  <si>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</si>
  <si>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</si>
  <si>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</si>
  <si>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</si>
  <si>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</si>
  <si>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</si>
  <si>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</si>
  <si>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</si>
  <si>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</si>
  <si>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</si>
  <si>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</si>
  <si>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</si>
  <si>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</si>
  <si>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</si>
  <si>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</si>
  <si>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</si>
  <si>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</si>
  <si>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</si>
  <si>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</si>
  <si>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</si>
  <si>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</si>
  <si>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</si>
  <si>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</si>
  <si>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</si>
  <si>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</si>
  <si>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</si>
  <si>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</si>
  <si>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</si>
  <si>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</si>
  <si>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</si>
  <si>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</si>
  <si>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</si>
  <si>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</si>
  <si>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</si>
  <si>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</si>
  <si>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</si>
  <si>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</si>
  <si>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</si>
  <si>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</si>
  <si>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</si>
  <si>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</si>
  <si>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</si>
  <si>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</si>
  <si>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</si>
  <si>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</si>
  <si>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</si>
  <si>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</si>
  <si>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</si>
  <si>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</si>
  <si>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</si>
  <si>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</si>
  <si>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</si>
  <si>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</si>
  <si>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</si>
  <si>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</si>
  <si>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</si>
  <si>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</si>
  <si>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</si>
  <si>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</si>
  <si>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</si>
  <si>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</si>
  <si>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</si>
  <si>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</si>
  <si>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</si>
  <si>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</si>
  <si>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</si>
  <si>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</si>
  <si>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</si>
  <si>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</si>
  <si>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</si>
  <si>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</si>
  <si>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</si>
  <si>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</si>
  <si>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</si>
  <si>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</si>
  <si>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</si>
  <si>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</si>
  <si>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</si>
  <si>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</si>
  <si>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</si>
  <si>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</si>
  <si>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</si>
  <si>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</si>
  <si>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</si>
  <si>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</si>
  <si>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</si>
  <si>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</si>
  <si>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</si>
  <si>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</si>
  <si>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</si>
  <si>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</si>
  <si>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</si>
  <si>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</si>
  <si>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</si>
  <si>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</si>
  <si>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</si>
  <si>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</si>
  <si>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</si>
  <si>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</si>
  <si>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</si>
  <si>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</si>
  <si>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</si>
  <si>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</si>
  <si>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</si>
  <si>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</si>
  <si>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</si>
  <si>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</si>
  <si>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</si>
  <si>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</si>
  <si>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</si>
  <si>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</si>
  <si>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</si>
  <si>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</si>
  <si>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</si>
  <si>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</si>
  <si>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</si>
  <si>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</si>
  <si>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</si>
  <si>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</si>
  <si>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</si>
  <si>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</si>
  <si>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</si>
  <si>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</si>
  <si>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</si>
  <si>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</si>
  <si>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</si>
  <si>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</si>
  <si>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</si>
  <si>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</si>
  <si>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</si>
  <si>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</si>
  <si>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</si>
  <si>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</si>
  <si>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</si>
  <si>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</si>
  <si>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</si>
  <si>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</si>
  <si>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</si>
  <si>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</si>
  <si>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</si>
  <si>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</si>
  <si>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</si>
  <si>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</si>
  <si>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</si>
  <si>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</si>
  <si>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</si>
  <si>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</si>
  <si>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</si>
  <si>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</si>
  <si>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</si>
  <si>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</si>
  <si>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</si>
  <si>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</si>
  <si>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</si>
  <si>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</si>
  <si>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</si>
  <si>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</si>
  <si>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</si>
  <si>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</si>
  <si>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</si>
  <si>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</si>
  <si>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</si>
  <si>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</si>
  <si>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</si>
  <si>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</si>
  <si>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</si>
  <si>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</si>
  <si>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</si>
  <si>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</si>
  <si>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</si>
  <si>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</si>
  <si>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</si>
  <si>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</si>
  <si>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</si>
  <si>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</si>
  <si>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</si>
  <si>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</si>
  <si>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</si>
  <si>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</si>
  <si>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</si>
  <si>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</si>
  <si>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</si>
  <si>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</si>
  <si>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</si>
  <si>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</si>
  <si>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</si>
  <si>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</si>
  <si>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</si>
  <si>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</si>
  <si>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</si>
  <si>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</si>
  <si>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</si>
  <si>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</si>
  <si>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</si>
  <si>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</si>
  <si>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</si>
  <si>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</si>
  <si>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</si>
  <si>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</si>
  <si>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</si>
  <si>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</si>
  <si>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</si>
  <si>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</si>
  <si>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</si>
  <si>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</si>
  <si>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</si>
  <si>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</si>
  <si>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</si>
  <si>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</si>
  <si>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</si>
  <si>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</si>
  <si>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</si>
  <si>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</si>
  <si>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</si>
  <si>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</si>
  <si>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</si>
  <si>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</si>
  <si>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</si>
  <si>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</si>
  <si>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</si>
  <si>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</si>
  <si>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</si>
  <si>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</si>
  <si>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</si>
  <si>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</si>
  <si>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</si>
  <si>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</si>
  <si>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</si>
  <si>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</si>
  <si>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</si>
  <si>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</si>
  <si>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</si>
  <si>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</si>
  <si>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</si>
  <si>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</si>
  <si>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</si>
  <si>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</si>
  <si>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</si>
  <si>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</si>
  <si>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</si>
  <si>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</si>
  <si>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</si>
  <si>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</si>
  <si>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</si>
  <si>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</si>
  <si>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</si>
  <si>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</si>
  <si>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</si>
  <si>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</si>
  <si>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</si>
  <si>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</si>
  <si>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</si>
  <si>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</si>
  <si>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</si>
  <si>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</si>
  <si>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</si>
  <si>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</si>
  <si>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</si>
  <si>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</si>
  <si>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</si>
  <si>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</si>
  <si>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</si>
  <si>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</si>
  <si>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</si>
  <si>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</si>
  <si>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</si>
  <si>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</si>
  <si>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</si>
  <si>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</si>
  <si>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</si>
  <si>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</si>
  <si>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</si>
  <si>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</si>
  <si>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</si>
  <si>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</si>
  <si>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</si>
  <si>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</si>
  <si>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</si>
  <si>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</si>
  <si>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</si>
  <si>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</si>
  <si>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</si>
  <si>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</si>
  <si>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</si>
  <si>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</si>
  <si>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</si>
  <si>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</si>
  <si>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</si>
  <si>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</si>
  <si>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</si>
  <si>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</si>
  <si>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</si>
  <si>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</si>
  <si>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</si>
  <si>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</si>
  <si>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</si>
  <si>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</si>
  <si>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</si>
  <si>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</si>
  <si>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</si>
  <si>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</si>
  <si>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</si>
  <si>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</si>
  <si>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</si>
  <si>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</si>
  <si>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</si>
  <si>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</si>
  <si>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</si>
  <si>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</si>
  <si>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</si>
  <si>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</si>
  <si>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</si>
  <si>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</si>
  <si>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</si>
  <si>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</si>
  <si>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</si>
  <si>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</si>
  <si>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</si>
  <si>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</si>
  <si>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</si>
  <si>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</si>
  <si>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</si>
  <si>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</si>
  <si>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</si>
  <si>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</si>
  <si>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</si>
  <si>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</si>
  <si>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</si>
  <si>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</si>
  <si>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</si>
  <si>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</si>
  <si>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</si>
  <si>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</si>
  <si>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</si>
  <si>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</si>
  <si>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</si>
  <si>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</si>
  <si>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</si>
  <si>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</si>
  <si>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</si>
  <si>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</si>
  <si>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</si>
  <si>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</si>
  <si>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</si>
  <si>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</si>
  <si>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</si>
  <si>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</si>
  <si>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</si>
  <si>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</si>
  <si>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</si>
  <si>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</si>
  <si>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</si>
  <si>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</si>
  <si>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</si>
  <si>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</si>
  <si>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</si>
  <si>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</si>
  <si>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</si>
  <si>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</si>
  <si>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</si>
  <si>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</si>
  <si>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</si>
  <si>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</si>
  <si>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</si>
  <si>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</si>
  <si>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</si>
  <si>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</si>
  <si>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</si>
  <si>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</si>
  <si>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</si>
  <si>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</si>
  <si>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</si>
  <si>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</si>
  <si>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</si>
  <si>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</si>
  <si>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</si>
  <si>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</si>
  <si>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</si>
  <si>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</si>
  <si>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</si>
  <si>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</si>
  <si>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</si>
  <si>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</si>
  <si>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</si>
  <si>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</si>
  <si>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</si>
  <si>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</si>
  <si>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</si>
  <si>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</si>
  <si>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</si>
  <si>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</si>
  <si>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</si>
  <si>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</si>
  <si>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</si>
  <si>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</si>
  <si>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</si>
  <si>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</si>
  <si>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</si>
  <si>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</si>
  <si>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</si>
  <si>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</si>
  <si>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</si>
  <si>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</si>
  <si>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</si>
  <si>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</si>
  <si>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</si>
  <si>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</si>
  <si>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</si>
  <si>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</si>
  <si>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</si>
  <si>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</si>
  <si>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</si>
  <si>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</si>
  <si>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</si>
  <si>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</si>
  <si>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</si>
  <si>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</si>
  <si>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</si>
  <si>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</si>
  <si>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</si>
  <si>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</si>
  <si>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</si>
  <si>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</si>
  <si>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</si>
  <si>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</si>
  <si>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</si>
  <si>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</si>
  <si>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</si>
  <si>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</si>
  <si>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</si>
  <si>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</si>
  <si>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</si>
  <si>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</si>
  <si>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</si>
  <si>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</si>
  <si>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</si>
  <si>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</si>
  <si>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</si>
  <si>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</si>
  <si>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</si>
  <si>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</si>
  <si>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</si>
  <si>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</si>
  <si>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</si>
  <si>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</si>
  <si>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</si>
  <si>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</si>
  <si>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</si>
  <si>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</si>
  <si>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</si>
  <si>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</si>
  <si>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</si>
  <si>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</si>
  <si>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</si>
  <si>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</si>
  <si>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</si>
  <si>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</si>
  <si>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</si>
  <si>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</si>
  <si>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</si>
  <si>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</si>
  <si>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</si>
  <si>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</si>
  <si>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</si>
  <si>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</si>
  <si>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</si>
  <si>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</si>
  <si>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</si>
  <si>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</si>
  <si>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</si>
  <si>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</si>
  <si>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</si>
  <si>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</si>
  <si>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</si>
  <si>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</si>
  <si>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</si>
  <si>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</si>
  <si>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</si>
  <si>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</si>
  <si>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</si>
  <si>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</si>
  <si>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</si>
  <si>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</si>
  <si>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</si>
  <si>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</si>
  <si>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</si>
  <si>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</si>
  <si>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</si>
  <si>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</si>
  <si>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</si>
  <si>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</si>
  <si>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</si>
  <si>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</si>
  <si>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</si>
  <si>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</si>
  <si>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</si>
  <si>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</si>
  <si>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</si>
  <si>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</si>
  <si>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</si>
  <si>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</si>
  <si>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</si>
  <si>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</si>
  <si>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</si>
  <si>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</si>
  <si>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</si>
  <si>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</si>
  <si>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</si>
  <si>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</si>
  <si>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</si>
  <si>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</si>
  <si>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</si>
  <si>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</si>
  <si>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</si>
  <si>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</si>
  <si>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</si>
  <si>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</si>
  <si>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</si>
  <si>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</si>
  <si>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</si>
  <si>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</si>
  <si>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</si>
  <si>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</si>
  <si>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</si>
  <si>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</si>
  <si>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</si>
  <si>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</si>
  <si>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</si>
  <si>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</si>
  <si>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</si>
  <si>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</si>
  <si>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</si>
  <si>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</si>
  <si>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</si>
  <si>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</si>
  <si>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</si>
  <si>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</si>
  <si>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</si>
  <si>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</si>
  <si>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</si>
  <si>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</si>
  <si>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</si>
  <si>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</si>
  <si>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</si>
  <si>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</si>
  <si>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</si>
  <si>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</si>
  <si>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</si>
  <si>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</si>
  <si>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</si>
  <si>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</si>
  <si>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</si>
  <si>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</si>
  <si>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</si>
  <si>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</si>
  <si>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</si>
  <si>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</si>
  <si>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</si>
  <si>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</si>
  <si>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</si>
  <si>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</si>
  <si>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</si>
  <si>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</si>
  <si>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</si>
  <si>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</si>
  <si>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</si>
  <si>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</si>
  <si>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</si>
  <si>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</si>
  <si>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</si>
  <si>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</si>
  <si>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</si>
  <si>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</si>
  <si>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</si>
  <si>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</si>
  <si>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</si>
  <si>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</si>
  <si>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</si>
  <si>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</si>
  <si>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</si>
  <si>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</si>
  <si>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</si>
  <si>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</si>
  <si>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</si>
  <si>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</si>
  <si>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</si>
  <si>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</si>
  <si>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</si>
  <si>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</si>
  <si>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234</t>
    <phoneticPr fontId="2"/>
  </si>
  <si>
    <t>横浜市港南区港南台6-6-1</t>
    <rPh sb="0" eb="3">
      <t>ヨコハマシ</t>
    </rPh>
    <rPh sb="3" eb="6">
      <t>コウナンク</t>
    </rPh>
    <rPh sb="6" eb="9">
      <t>コウナンダイ</t>
    </rPh>
    <phoneticPr fontId="2"/>
  </si>
  <si>
    <t>045</t>
    <phoneticPr fontId="2"/>
  </si>
  <si>
    <t>832</t>
    <phoneticPr fontId="2"/>
  </si>
  <si>
    <t>0020</t>
    <phoneticPr fontId="2"/>
  </si>
  <si>
    <t>045</t>
    <phoneticPr fontId="2"/>
  </si>
  <si>
    <t>835</t>
    <phoneticPr fontId="2"/>
  </si>
  <si>
    <t>2096</t>
    <phoneticPr fontId="2"/>
  </si>
  <si>
    <t>岡部</t>
    <rPh sb="0" eb="2">
      <t>オカベ</t>
    </rPh>
    <phoneticPr fontId="2"/>
  </si>
  <si>
    <t>直也</t>
    <rPh sb="0" eb="2">
      <t>ナオヤ</t>
    </rPh>
    <phoneticPr fontId="2"/>
  </si>
  <si>
    <t>おかべ</t>
    <phoneticPr fontId="2"/>
  </si>
  <si>
    <t>なおや</t>
    <phoneticPr fontId="2"/>
  </si>
  <si>
    <t>あいかわ</t>
    <phoneticPr fontId="2"/>
  </si>
  <si>
    <t>えりか</t>
    <phoneticPr fontId="2"/>
  </si>
  <si>
    <t>相川</t>
    <rPh sb="0" eb="2">
      <t>アイカワ</t>
    </rPh>
    <phoneticPr fontId="2"/>
  </si>
  <si>
    <t>恵莉華</t>
    <rPh sb="0" eb="1">
      <t>メグミ</t>
    </rPh>
    <rPh sb="1" eb="2">
      <t>リ</t>
    </rPh>
    <rPh sb="2" eb="3">
      <t>カ</t>
    </rPh>
    <phoneticPr fontId="2"/>
  </si>
  <si>
    <t>萩谷</t>
    <rPh sb="0" eb="2">
      <t>ハギヤ</t>
    </rPh>
    <phoneticPr fontId="2"/>
  </si>
  <si>
    <t>歩未</t>
    <rPh sb="0" eb="1">
      <t>アユ</t>
    </rPh>
    <phoneticPr fontId="2"/>
  </si>
  <si>
    <t>はぎや</t>
    <phoneticPr fontId="2"/>
  </si>
  <si>
    <t>あみ</t>
    <phoneticPr fontId="2"/>
  </si>
  <si>
    <t>いわい</t>
    <phoneticPr fontId="2"/>
  </si>
  <si>
    <t>ゆめ</t>
    <phoneticPr fontId="2"/>
  </si>
  <si>
    <t>しいな</t>
    <phoneticPr fontId="2"/>
  </si>
  <si>
    <t>さつき</t>
    <phoneticPr fontId="2"/>
  </si>
  <si>
    <t>よしの</t>
    <phoneticPr fontId="2"/>
  </si>
  <si>
    <t>ひなた</t>
    <phoneticPr fontId="2"/>
  </si>
  <si>
    <t>おくだ</t>
    <phoneticPr fontId="2"/>
  </si>
  <si>
    <t>まお</t>
    <phoneticPr fontId="2"/>
  </si>
  <si>
    <t>むらかみ</t>
    <phoneticPr fontId="2"/>
  </si>
  <si>
    <t>まどか</t>
    <phoneticPr fontId="2"/>
  </si>
  <si>
    <t>にしうち</t>
    <phoneticPr fontId="2"/>
  </si>
  <si>
    <t>るな</t>
    <phoneticPr fontId="2"/>
  </si>
  <si>
    <t>こんどう</t>
    <phoneticPr fontId="2"/>
  </si>
  <si>
    <t>のぞみ</t>
    <phoneticPr fontId="2"/>
  </si>
  <si>
    <t>ねもと</t>
    <phoneticPr fontId="2"/>
  </si>
  <si>
    <t>ひな</t>
    <phoneticPr fontId="2"/>
  </si>
  <si>
    <t>すずき</t>
    <phoneticPr fontId="2"/>
  </si>
  <si>
    <t>じゅりな</t>
    <phoneticPr fontId="2"/>
  </si>
  <si>
    <t>むや</t>
    <phoneticPr fontId="2"/>
  </si>
  <si>
    <t>ななみ</t>
    <phoneticPr fontId="2"/>
  </si>
  <si>
    <t>あいざわ</t>
    <phoneticPr fontId="2"/>
  </si>
  <si>
    <t>はなえ</t>
    <phoneticPr fontId="2"/>
  </si>
  <si>
    <t>岩井</t>
    <rPh sb="0" eb="2">
      <t>イワイ</t>
    </rPh>
    <phoneticPr fontId="2"/>
  </si>
  <si>
    <t>優芽</t>
    <rPh sb="0" eb="1">
      <t>ヤサ</t>
    </rPh>
    <rPh sb="1" eb="2">
      <t>メ</t>
    </rPh>
    <phoneticPr fontId="2"/>
  </si>
  <si>
    <t>椎名</t>
    <rPh sb="0" eb="2">
      <t>シイナ</t>
    </rPh>
    <phoneticPr fontId="2"/>
  </si>
  <si>
    <t>咲月</t>
    <rPh sb="0" eb="2">
      <t>サツキ</t>
    </rPh>
    <phoneticPr fontId="2"/>
  </si>
  <si>
    <t>吉野</t>
    <rPh sb="0" eb="2">
      <t>ヨシノ</t>
    </rPh>
    <phoneticPr fontId="2"/>
  </si>
  <si>
    <t>ひなた</t>
    <phoneticPr fontId="2"/>
  </si>
  <si>
    <t>奥田</t>
    <rPh sb="0" eb="2">
      <t>オクダ</t>
    </rPh>
    <phoneticPr fontId="2"/>
  </si>
  <si>
    <t>真央</t>
    <rPh sb="0" eb="2">
      <t>マオ</t>
    </rPh>
    <phoneticPr fontId="2"/>
  </si>
  <si>
    <t>村上</t>
    <rPh sb="0" eb="2">
      <t>ムラカミ</t>
    </rPh>
    <phoneticPr fontId="2"/>
  </si>
  <si>
    <t>茉花</t>
    <rPh sb="0" eb="1">
      <t>マツ</t>
    </rPh>
    <rPh sb="1" eb="2">
      <t>ハナ</t>
    </rPh>
    <phoneticPr fontId="2"/>
  </si>
  <si>
    <t>西内</t>
    <rPh sb="0" eb="2">
      <t>ニシウチ</t>
    </rPh>
    <phoneticPr fontId="2"/>
  </si>
  <si>
    <t>瑠菜</t>
    <rPh sb="0" eb="1">
      <t>リュウ</t>
    </rPh>
    <rPh sb="1" eb="2">
      <t>ナ</t>
    </rPh>
    <phoneticPr fontId="2"/>
  </si>
  <si>
    <t>近藤</t>
    <rPh sb="0" eb="2">
      <t>コンドウ</t>
    </rPh>
    <phoneticPr fontId="2"/>
  </si>
  <si>
    <t>未来</t>
    <rPh sb="0" eb="2">
      <t>ミライ</t>
    </rPh>
    <phoneticPr fontId="2"/>
  </si>
  <si>
    <t>根本</t>
    <rPh sb="0" eb="2">
      <t>ネモト</t>
    </rPh>
    <phoneticPr fontId="2"/>
  </si>
  <si>
    <t>妃菜</t>
    <rPh sb="0" eb="1">
      <t>キサキ</t>
    </rPh>
    <rPh sb="1" eb="2">
      <t>ナ</t>
    </rPh>
    <phoneticPr fontId="2"/>
  </si>
  <si>
    <t>鈴木</t>
    <rPh sb="0" eb="2">
      <t>スズキ</t>
    </rPh>
    <phoneticPr fontId="2"/>
  </si>
  <si>
    <t>純里奈</t>
    <rPh sb="0" eb="1">
      <t>ジュン</t>
    </rPh>
    <rPh sb="1" eb="2">
      <t>サト</t>
    </rPh>
    <rPh sb="2" eb="3">
      <t>ナ</t>
    </rPh>
    <phoneticPr fontId="2"/>
  </si>
  <si>
    <t>撫養</t>
    <rPh sb="0" eb="2">
      <t>ムヤ</t>
    </rPh>
    <phoneticPr fontId="2"/>
  </si>
  <si>
    <t>菜々実</t>
    <rPh sb="0" eb="1">
      <t>ナ</t>
    </rPh>
    <rPh sb="2" eb="3">
      <t>ミ</t>
    </rPh>
    <phoneticPr fontId="2"/>
  </si>
  <si>
    <t>相澤</t>
    <rPh sb="0" eb="2">
      <t>アイザワ</t>
    </rPh>
    <phoneticPr fontId="2"/>
  </si>
  <si>
    <t>華衣</t>
    <rPh sb="0" eb="1">
      <t>ハナ</t>
    </rPh>
    <rPh sb="1" eb="2">
      <t>コロモ</t>
    </rPh>
    <phoneticPr fontId="2"/>
  </si>
  <si>
    <t>0054</t>
    <phoneticPr fontId="2"/>
  </si>
  <si>
    <t>萩谷</t>
    <rPh sb="0" eb="2">
      <t>ハギヤ</t>
    </rPh>
    <phoneticPr fontId="2"/>
  </si>
  <si>
    <t>歩未</t>
    <rPh sb="0" eb="1">
      <t>アユ</t>
    </rPh>
    <phoneticPr fontId="2"/>
  </si>
  <si>
    <t>はぎや</t>
    <phoneticPr fontId="2"/>
  </si>
  <si>
    <t>あみ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</si>
</sst>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1202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横浜市立港南台第一中学校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682</v>
      </c>
      <c r="AC4" s="219"/>
      <c r="AD4" s="219"/>
      <c r="AE4" s="219"/>
      <c r="AF4" s="4" t="s">
        <v>584</v>
      </c>
      <c r="AG4" s="219" t="s">
        <v>683</v>
      </c>
      <c r="AH4" s="219"/>
      <c r="AI4" s="219"/>
      <c r="AJ4" s="219"/>
      <c r="AK4" s="4" t="s">
        <v>584</v>
      </c>
      <c r="AL4" s="219" t="s">
        <v>684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681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744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685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695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747</v>
      </c>
      <c r="W14" s="85"/>
      <c r="X14" s="85"/>
      <c r="Y14" s="85"/>
      <c r="Z14" s="85"/>
      <c r="AA14" s="85"/>
      <c r="AB14" s="153" t="s">
        <v>748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745</v>
      </c>
      <c r="W15" s="78"/>
      <c r="X15" s="78"/>
      <c r="Y15" s="78"/>
      <c r="Z15" s="78"/>
      <c r="AA15" s="78"/>
      <c r="AB15" s="146" t="s">
        <v>746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698</v>
      </c>
      <c r="G20" s="119"/>
      <c r="H20" s="119"/>
      <c r="I20" s="119"/>
      <c r="J20" s="119"/>
      <c r="K20" s="119" t="s">
        <v>699</v>
      </c>
      <c r="L20" s="119"/>
      <c r="M20" s="119"/>
      <c r="N20" s="119"/>
      <c r="O20" s="120"/>
      <c r="P20" s="116">
        <v>2</v>
      </c>
      <c r="Q20" s="116"/>
      <c r="R20" s="107">
        <v>166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710</v>
      </c>
      <c r="AA20" s="119"/>
      <c r="AB20" s="119"/>
      <c r="AC20" s="119"/>
      <c r="AD20" s="119"/>
      <c r="AE20" s="119" t="s">
        <v>711</v>
      </c>
      <c r="AF20" s="119"/>
      <c r="AG20" s="119"/>
      <c r="AH20" s="119"/>
      <c r="AI20" s="120"/>
      <c r="AJ20" s="116">
        <v>1</v>
      </c>
      <c r="AK20" s="116"/>
      <c r="AL20" s="107">
        <v>159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696</v>
      </c>
      <c r="G21" s="112"/>
      <c r="H21" s="112"/>
      <c r="I21" s="112"/>
      <c r="J21" s="112"/>
      <c r="K21" s="112" t="s">
        <v>697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732</v>
      </c>
      <c r="AA21" s="112"/>
      <c r="AB21" s="112"/>
      <c r="AC21" s="112"/>
      <c r="AD21" s="112"/>
      <c r="AE21" s="112" t="s">
        <v>733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700</v>
      </c>
      <c r="G22" s="85"/>
      <c r="H22" s="85"/>
      <c r="I22" s="85"/>
      <c r="J22" s="85"/>
      <c r="K22" s="85" t="s">
        <v>701</v>
      </c>
      <c r="L22" s="85"/>
      <c r="M22" s="85"/>
      <c r="N22" s="85"/>
      <c r="O22" s="86"/>
      <c r="P22" s="75">
        <v>2</v>
      </c>
      <c r="Q22" s="75"/>
      <c r="R22" s="91">
        <v>159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712</v>
      </c>
      <c r="AA22" s="85"/>
      <c r="AB22" s="85"/>
      <c r="AC22" s="85"/>
      <c r="AD22" s="85"/>
      <c r="AE22" s="85" t="s">
        <v>713</v>
      </c>
      <c r="AF22" s="85"/>
      <c r="AG22" s="85"/>
      <c r="AH22" s="85"/>
      <c r="AI22" s="86"/>
      <c r="AJ22" s="75">
        <v>1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722</v>
      </c>
      <c r="G23" s="103"/>
      <c r="H23" s="103"/>
      <c r="I23" s="103"/>
      <c r="J23" s="103"/>
      <c r="K23" s="103" t="s">
        <v>723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734</v>
      </c>
      <c r="AA23" s="103"/>
      <c r="AB23" s="103"/>
      <c r="AC23" s="103"/>
      <c r="AD23" s="103"/>
      <c r="AE23" s="103" t="s">
        <v>735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703</v>
      </c>
      <c r="L24" s="85"/>
      <c r="M24" s="85"/>
      <c r="N24" s="85"/>
      <c r="O24" s="86"/>
      <c r="P24" s="75">
        <v>2</v>
      </c>
      <c r="Q24" s="75"/>
      <c r="R24" s="91">
        <v>162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714</v>
      </c>
      <c r="AA24" s="85"/>
      <c r="AB24" s="85"/>
      <c r="AC24" s="85"/>
      <c r="AD24" s="85"/>
      <c r="AE24" s="85" t="s">
        <v>715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724</v>
      </c>
      <c r="G25" s="103"/>
      <c r="H25" s="103"/>
      <c r="I25" s="103"/>
      <c r="J25" s="103"/>
      <c r="K25" s="103" t="s">
        <v>725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736</v>
      </c>
      <c r="AA25" s="103"/>
      <c r="AB25" s="103"/>
      <c r="AC25" s="103"/>
      <c r="AD25" s="103"/>
      <c r="AE25" s="103" t="s">
        <v>737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704</v>
      </c>
      <c r="G26" s="85"/>
      <c r="H26" s="85"/>
      <c r="I26" s="85"/>
      <c r="J26" s="85"/>
      <c r="K26" s="85" t="s">
        <v>705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716</v>
      </c>
      <c r="AA26" s="85"/>
      <c r="AB26" s="85"/>
      <c r="AC26" s="85"/>
      <c r="AD26" s="85"/>
      <c r="AE26" s="85" t="s">
        <v>717</v>
      </c>
      <c r="AF26" s="85"/>
      <c r="AG26" s="85"/>
      <c r="AH26" s="85"/>
      <c r="AI26" s="86"/>
      <c r="AJ26" s="75">
        <v>1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726</v>
      </c>
      <c r="G27" s="103"/>
      <c r="H27" s="103"/>
      <c r="I27" s="103"/>
      <c r="J27" s="103"/>
      <c r="K27" s="103" t="s">
        <v>727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739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706</v>
      </c>
      <c r="G28" s="85"/>
      <c r="H28" s="85"/>
      <c r="I28" s="85"/>
      <c r="J28" s="85"/>
      <c r="K28" s="85" t="s">
        <v>707</v>
      </c>
      <c r="L28" s="85"/>
      <c r="M28" s="85"/>
      <c r="N28" s="85"/>
      <c r="O28" s="86"/>
      <c r="P28" s="75">
        <v>2</v>
      </c>
      <c r="Q28" s="75"/>
      <c r="R28" s="91">
        <v>167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718</v>
      </c>
      <c r="AA28" s="85"/>
      <c r="AB28" s="85"/>
      <c r="AC28" s="85"/>
      <c r="AD28" s="85"/>
      <c r="AE28" s="85" t="s">
        <v>719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728</v>
      </c>
      <c r="G29" s="103"/>
      <c r="H29" s="103"/>
      <c r="I29" s="103"/>
      <c r="J29" s="103"/>
      <c r="K29" s="103" t="s">
        <v>729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740</v>
      </c>
      <c r="AA29" s="103"/>
      <c r="AB29" s="103"/>
      <c r="AC29" s="103"/>
      <c r="AD29" s="103"/>
      <c r="AE29" s="103" t="s">
        <v>741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708</v>
      </c>
      <c r="G30" s="85"/>
      <c r="H30" s="85"/>
      <c r="I30" s="85"/>
      <c r="J30" s="85"/>
      <c r="K30" s="85" t="s">
        <v>709</v>
      </c>
      <c r="L30" s="85"/>
      <c r="M30" s="85"/>
      <c r="N30" s="85"/>
      <c r="O30" s="86"/>
      <c r="P30" s="75">
        <v>2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720</v>
      </c>
      <c r="AA30" s="85"/>
      <c r="AB30" s="85"/>
      <c r="AC30" s="85"/>
      <c r="AD30" s="85"/>
      <c r="AE30" s="85" t="s">
        <v>721</v>
      </c>
      <c r="AF30" s="85"/>
      <c r="AG30" s="85"/>
      <c r="AH30" s="85"/>
      <c r="AI30" s="86"/>
      <c r="AJ30" s="75">
        <v>1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730</v>
      </c>
      <c r="G31" s="78"/>
      <c r="H31" s="78"/>
      <c r="I31" s="78"/>
      <c r="J31" s="78"/>
      <c r="K31" s="78" t="s">
        <v>731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742</v>
      </c>
      <c r="AA31" s="78"/>
      <c r="AB31" s="78"/>
      <c r="AC31" s="78"/>
      <c r="AD31" s="78"/>
      <c r="AE31" s="78" t="s">
        <v>743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1202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横浜市立港南台第一中学校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おかべ</v>
      </c>
      <c r="F7" s="315"/>
      <c r="G7" s="315"/>
      <c r="H7" s="315"/>
      <c r="I7" s="315"/>
      <c r="J7" s="315"/>
      <c r="K7" s="315" t="str">
        <f>IF(入力!L12="","",入力!L12)</f>
        <v>なおや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あいかわ</v>
      </c>
      <c r="V7" s="150"/>
      <c r="W7" s="150"/>
      <c r="X7" s="150"/>
      <c r="Y7" s="150"/>
      <c r="Z7" s="317"/>
      <c r="AA7" s="297" t="str">
        <f>IF(入力!AB12="","",入力!AB12)</f>
        <v>えりか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岡部</v>
      </c>
      <c r="F8" s="338"/>
      <c r="G8" s="338"/>
      <c r="H8" s="338"/>
      <c r="I8" s="338"/>
      <c r="J8" s="338"/>
      <c r="K8" s="338" t="str">
        <f>IF(入力!L13="","",入力!L13)</f>
        <v>直也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相川</v>
      </c>
      <c r="V8" s="306"/>
      <c r="W8" s="306"/>
      <c r="X8" s="306"/>
      <c r="Y8" s="306"/>
      <c r="Z8" s="307"/>
      <c r="AA8" s="308" t="str">
        <f>IF(入力!AB13="","",入力!AB13)</f>
        <v>恵莉華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はぎや</v>
      </c>
      <c r="V9" s="150"/>
      <c r="W9" s="150"/>
      <c r="X9" s="150"/>
      <c r="Y9" s="150"/>
      <c r="Z9" s="317"/>
      <c r="AA9" s="297" t="str">
        <f>IF(入力!AB14="","",入力!AB14)</f>
        <v>あみ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萩谷</v>
      </c>
      <c r="V10" s="323"/>
      <c r="W10" s="323"/>
      <c r="X10" s="323"/>
      <c r="Y10" s="323"/>
      <c r="Z10" s="324"/>
      <c r="AA10" s="325" t="str">
        <f>IF(入力!AB15="","",入力!AB15)</f>
        <v>歩未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はぎや</v>
      </c>
      <c r="F15" s="274"/>
      <c r="G15" s="274"/>
      <c r="H15" s="274"/>
      <c r="I15" s="274"/>
      <c r="J15" s="274" t="str">
        <f>IF(入力!K20="","",入力!K20)</f>
        <v>あみ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にしうち</v>
      </c>
      <c r="Z15" s="274"/>
      <c r="AA15" s="274"/>
      <c r="AB15" s="274"/>
      <c r="AC15" s="274"/>
      <c r="AD15" s="274" t="str">
        <f>IF(入力!AE20="","",入力!AE20)</f>
        <v>るな</v>
      </c>
      <c r="AE15" s="274"/>
      <c r="AF15" s="274"/>
      <c r="AG15" s="274"/>
      <c r="AH15" s="275"/>
      <c r="AI15" s="277">
        <f>IF(入力!AJ20="","",入力!AJ20)</f>
        <v>1</v>
      </c>
      <c r="AJ15" s="277"/>
      <c r="AK15" s="279">
        <f>IF(入力!AL20="","",入力!AL20)</f>
        <v>159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萩谷</v>
      </c>
      <c r="F16" s="288"/>
      <c r="G16" s="288"/>
      <c r="H16" s="288"/>
      <c r="I16" s="288"/>
      <c r="J16" s="288" t="str">
        <f>IF(入力!K21="","",入力!K21)</f>
        <v>歩未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西内</v>
      </c>
      <c r="Z16" s="288"/>
      <c r="AA16" s="288"/>
      <c r="AB16" s="288"/>
      <c r="AC16" s="288"/>
      <c r="AD16" s="288" t="str">
        <f>IF(入力!AE21="","",入力!AE21)</f>
        <v>瑠菜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いわい</v>
      </c>
      <c r="F17" s="269"/>
      <c r="G17" s="269"/>
      <c r="H17" s="269"/>
      <c r="I17" s="269"/>
      <c r="J17" s="269" t="str">
        <f>IF(入力!K22="","",入力!K22)</f>
        <v>ゆめ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159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こんどう</v>
      </c>
      <c r="Z17" s="269"/>
      <c r="AA17" s="269"/>
      <c r="AB17" s="269"/>
      <c r="AC17" s="269"/>
      <c r="AD17" s="269" t="str">
        <f>IF(入力!AE22="","",入力!AE22)</f>
        <v>のぞみ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岩井</v>
      </c>
      <c r="F18" s="262"/>
      <c r="G18" s="262"/>
      <c r="H18" s="262"/>
      <c r="I18" s="262"/>
      <c r="J18" s="262" t="str">
        <f>IF(入力!K23="","",入力!K23)</f>
        <v>優芽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近藤</v>
      </c>
      <c r="Z18" s="262"/>
      <c r="AA18" s="262"/>
      <c r="AB18" s="262"/>
      <c r="AC18" s="262"/>
      <c r="AD18" s="262" t="str">
        <f>IF(入力!AE23="","",入力!AE23)</f>
        <v>未来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しいな</v>
      </c>
      <c r="F19" s="269"/>
      <c r="G19" s="269"/>
      <c r="H19" s="269"/>
      <c r="I19" s="269"/>
      <c r="J19" s="269" t="str">
        <f>IF(入力!K24="","",入力!K24)</f>
        <v>さつき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162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ねもと</v>
      </c>
      <c r="Z19" s="269"/>
      <c r="AA19" s="269"/>
      <c r="AB19" s="269"/>
      <c r="AC19" s="269"/>
      <c r="AD19" s="269" t="str">
        <f>IF(入力!AE24="","",入力!AE24)</f>
        <v>ひな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160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椎名</v>
      </c>
      <c r="F20" s="262"/>
      <c r="G20" s="262"/>
      <c r="H20" s="262"/>
      <c r="I20" s="262"/>
      <c r="J20" s="262" t="str">
        <f>IF(入力!K25="","",入力!K25)</f>
        <v>咲月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根本</v>
      </c>
      <c r="Z20" s="262"/>
      <c r="AA20" s="262"/>
      <c r="AB20" s="262"/>
      <c r="AC20" s="262"/>
      <c r="AD20" s="262" t="str">
        <f>IF(入力!AE25="","",入力!AE25)</f>
        <v>妃菜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よしの</v>
      </c>
      <c r="F21" s="269"/>
      <c r="G21" s="269"/>
      <c r="H21" s="269"/>
      <c r="I21" s="269"/>
      <c r="J21" s="269" t="str">
        <f>IF(入力!K26="","",入力!K26)</f>
        <v>ひなた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すずき</v>
      </c>
      <c r="Z21" s="269"/>
      <c r="AA21" s="269"/>
      <c r="AB21" s="269"/>
      <c r="AC21" s="269"/>
      <c r="AD21" s="269" t="str">
        <f>IF(入力!AE26="","",入力!AE26)</f>
        <v>じゅりな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155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吉野</v>
      </c>
      <c r="F22" s="262"/>
      <c r="G22" s="262"/>
      <c r="H22" s="262"/>
      <c r="I22" s="262"/>
      <c r="J22" s="262" t="str">
        <f>IF(入力!K27="","",入力!K27)</f>
        <v>ひなた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鈴木</v>
      </c>
      <c r="Z22" s="262"/>
      <c r="AA22" s="262"/>
      <c r="AB22" s="262"/>
      <c r="AC22" s="262"/>
      <c r="AD22" s="262" t="str">
        <f>IF(入力!AE27="","",入力!AE27)</f>
        <v>純里奈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おくだ</v>
      </c>
      <c r="F23" s="269"/>
      <c r="G23" s="269"/>
      <c r="H23" s="269"/>
      <c r="I23" s="269"/>
      <c r="J23" s="269" t="str">
        <f>IF(入力!K28="","",入力!K28)</f>
        <v>まお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167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むや</v>
      </c>
      <c r="Z23" s="269"/>
      <c r="AA23" s="269"/>
      <c r="AB23" s="269"/>
      <c r="AC23" s="269"/>
      <c r="AD23" s="269" t="str">
        <f>IF(入力!AE28="","",入力!AE28)</f>
        <v>ななみ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奥田</v>
      </c>
      <c r="F24" s="262"/>
      <c r="G24" s="262"/>
      <c r="H24" s="262"/>
      <c r="I24" s="262"/>
      <c r="J24" s="262" t="str">
        <f>IF(入力!K29="","",入力!K29)</f>
        <v>真央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撫養</v>
      </c>
      <c r="Z24" s="262"/>
      <c r="AA24" s="262"/>
      <c r="AB24" s="262"/>
      <c r="AC24" s="262"/>
      <c r="AD24" s="262" t="str">
        <f>IF(入力!AE29="","",入力!AE29)</f>
        <v>菜々実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むらかみ</v>
      </c>
      <c r="F25" s="269"/>
      <c r="G25" s="269"/>
      <c r="H25" s="269"/>
      <c r="I25" s="269"/>
      <c r="J25" s="269" t="str">
        <f>IF(入力!K30="","",入力!K30)</f>
        <v>まどか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あいざわ</v>
      </c>
      <c r="Z25" s="269"/>
      <c r="AA25" s="269"/>
      <c r="AB25" s="269"/>
      <c r="AC25" s="269"/>
      <c r="AD25" s="269" t="str">
        <f>IF(入力!AE30="","",入力!AE30)</f>
        <v>はなえ</v>
      </c>
      <c r="AE25" s="269"/>
      <c r="AF25" s="269"/>
      <c r="AG25" s="269"/>
      <c r="AH25" s="270"/>
      <c r="AI25" s="271">
        <f>IF(入力!AJ30="","",入力!AJ30)</f>
        <v>1</v>
      </c>
      <c r="AJ25" s="271"/>
      <c r="AK25" s="263">
        <f>IF(入力!AL30="","",入力!AL30)</f>
        <v>155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村上</v>
      </c>
      <c r="F26" s="302"/>
      <c r="G26" s="302"/>
      <c r="H26" s="302"/>
      <c r="I26" s="302"/>
      <c r="J26" s="302" t="str">
        <f>IF(入力!K31="","",入力!K31)</f>
        <v>茉花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相澤</v>
      </c>
      <c r="Z26" s="302"/>
      <c r="AA26" s="302"/>
      <c r="AB26" s="302"/>
      <c r="AC26" s="302"/>
      <c r="AD26" s="302" t="str">
        <f>IF(入力!AE31="","",入力!AE31)</f>
        <v>華衣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1202</v>
      </c>
      <c r="B7" s="46" t="str">
        <f>IF(入力!$F$8="",入力!$F$3,入力!$F$3&amp;" ・ "&amp;入力!$F$8)</f>
        <v>横浜市立港南台第一中学校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234</v>
      </c>
      <c r="G7" s="57" t="str">
        <f>IF(入力!$I$6="","",入力!$I$6)</f>
        <v>0054</v>
      </c>
      <c r="H7" s="46"/>
      <c r="I7" s="46" t="str">
        <f>IF(入力!$L$5="","",入力!$L$5)</f>
        <v>横浜市港南区港南台6-6-1</v>
      </c>
      <c r="J7" s="46"/>
      <c r="K7" s="57" t="str">
        <f>IF(入力!$AB$4="","",入力!$AB$4)</f>
        <v>045</v>
      </c>
      <c r="L7" s="57" t="str">
        <f>IF(入力!$AG$4="","",入力!$AG$4)</f>
        <v>832</v>
      </c>
      <c r="M7" s="57" t="str">
        <f>IF(入力!$AL$4="","",入力!$AL$4)</f>
        <v>0020</v>
      </c>
      <c r="N7" s="57" t="str">
        <f>IF(入力!$AB$6="","",入力!$AB$6)</f>
        <v>045</v>
      </c>
      <c r="O7" s="57" t="str">
        <f>IF(入力!$AG$6="","",入力!$AG$6)</f>
        <v>835</v>
      </c>
      <c r="P7" s="57" t="str">
        <f>IF(入力!$AL$6="","",入力!$AL$6)</f>
        <v>2096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岡部</v>
      </c>
      <c r="D16" s="46" t="str">
        <f>IF(入力!$L$13="","",入力!$L$13)</f>
        <v>直也</v>
      </c>
      <c r="E16" s="46" t="str">
        <f>IF(入力!$F$12="","",入力!$F$12)</f>
        <v>おかべ</v>
      </c>
      <c r="F16" s="46" t="str">
        <f>IF(入力!$L$12="","",入力!$L$12)</f>
        <v>なおや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相川</v>
      </c>
      <c r="D17" s="46" t="str">
        <f>IF(入力!$AB$13="","",入力!$AB$13)</f>
        <v>恵莉華</v>
      </c>
      <c r="E17" s="46" t="str">
        <f>IF(入力!$V$12="","",入力!$V$12)</f>
        <v>あいかわ</v>
      </c>
      <c r="F17" s="46" t="str">
        <f>IF(入力!$AB$12="","",入力!$AB$12)</f>
        <v>えりか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萩谷</v>
      </c>
      <c r="D24" s="46" t="str">
        <f>IF(入力!$AB$15="","",入力!$AB$15)</f>
        <v>歩未</v>
      </c>
      <c r="E24" s="46" t="str">
        <f>IF(入力!$V$14="","",入力!$V$14)</f>
        <v>はぎや</v>
      </c>
      <c r="F24" s="46" t="str">
        <f>IF(入力!$AB$14="","",入力!$AB$14)</f>
        <v>あみ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萩谷</v>
      </c>
      <c r="D53" s="46" t="str">
        <f>IF(入力!K21="","",入力!K21)</f>
        <v>歩未</v>
      </c>
      <c r="E53" s="46" t="str">
        <f>IF(入力!F20="","",入力!F20)</f>
        <v>はぎや</v>
      </c>
      <c r="F53" s="46" t="str">
        <f>IF(入力!K20="","",入力!K20)</f>
        <v>あみ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岩井</v>
      </c>
      <c r="D54" s="46" t="str">
        <f>IF(入力!K23="","",入力!K23)</f>
        <v>優芽</v>
      </c>
      <c r="E54" s="46" t="str">
        <f>IF(入力!F22="","",入力!F22)</f>
        <v>いわい</v>
      </c>
      <c r="F54" s="46" t="str">
        <f>IF(入力!K22="","",入力!K22)</f>
        <v>ゆめ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椎名</v>
      </c>
      <c r="D55" s="46" t="str">
        <f>IF(入力!K25="","",入力!K25)</f>
        <v>咲月</v>
      </c>
      <c r="E55" s="46" t="str">
        <f>IF(入力!F24="","",入力!F24)</f>
        <v>しいな</v>
      </c>
      <c r="F55" s="46" t="str">
        <f>IF(入力!K24="","",入力!K24)</f>
        <v>さつき</v>
      </c>
      <c r="G55" s="46"/>
      <c r="H55" s="46"/>
      <c r="I55" s="46">
        <f>IF(入力!P24="","",入力!P24)</f>
        <v>2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吉野</v>
      </c>
      <c r="D56" s="46" t="str">
        <f>IF(入力!K27="","",入力!K27)</f>
        <v>ひなた</v>
      </c>
      <c r="E56" s="46" t="str">
        <f>IF(入力!F26="","",入力!F26)</f>
        <v>よしの</v>
      </c>
      <c r="F56" s="46" t="str">
        <f>IF(入力!K26="","",入力!K26)</f>
        <v>ひなた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奥田</v>
      </c>
      <c r="D57" s="46" t="str">
        <f>IF(入力!K29="","",入力!K29)</f>
        <v>真央</v>
      </c>
      <c r="E57" s="46" t="str">
        <f>IF(入力!F28="","",入力!F28)</f>
        <v>おくだ</v>
      </c>
      <c r="F57" s="46" t="str">
        <f>IF(入力!K28="","",入力!K28)</f>
        <v>まお</v>
      </c>
      <c r="G57" s="46"/>
      <c r="H57" s="46"/>
      <c r="I57" s="46">
        <f>IF(入力!P28="","",入力!P28)</f>
        <v>2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村上</v>
      </c>
      <c r="D58" s="46" t="str">
        <f>IF(入力!K31="","",入力!K31)</f>
        <v>茉花</v>
      </c>
      <c r="E58" s="46" t="str">
        <f>IF(入力!F30="","",入力!F30)</f>
        <v>むらかみ</v>
      </c>
      <c r="F58" s="46" t="str">
        <f>IF(入力!K30="","",入力!K30)</f>
        <v>まどか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西内</v>
      </c>
      <c r="D59" s="46" t="str">
        <f>IF(入力!AE21="","",入力!AE21)</f>
        <v>瑠菜</v>
      </c>
      <c r="E59" s="46" t="str">
        <f>IF(入力!Z20="","",入力!Z20)</f>
        <v>にしうち</v>
      </c>
      <c r="F59" s="46" t="str">
        <f>IF(入力!AE20="","",入力!AE20)</f>
        <v>るな</v>
      </c>
      <c r="G59" s="46"/>
      <c r="H59" s="46"/>
      <c r="I59" s="46">
        <f>IF(入力!AJ20="","",入力!AJ20)</f>
        <v>1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近藤</v>
      </c>
      <c r="D60" s="46" t="str">
        <f>IF(入力!AE23="","",入力!AE23)</f>
        <v>未来</v>
      </c>
      <c r="E60" s="46" t="str">
        <f>IF(入力!Z22="","",入力!Z22)</f>
        <v>こんどう</v>
      </c>
      <c r="F60" s="46" t="str">
        <f>IF(入力!AE22="","",入力!AE22)</f>
        <v>のぞみ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根本</v>
      </c>
      <c r="D61" s="46" t="str">
        <f>IF(入力!AE25="","",入力!AE25)</f>
        <v>妃菜</v>
      </c>
      <c r="E61" s="46" t="str">
        <f>IF(入力!Z24="","",入力!Z24)</f>
        <v>ねもと</v>
      </c>
      <c r="F61" s="46" t="str">
        <f>IF(入力!AE24="","",入力!AE24)</f>
        <v>ひな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鈴木</v>
      </c>
      <c r="D62" s="46" t="str">
        <f>IF(入力!AE27="","",入力!AE27)</f>
        <v>純里奈</v>
      </c>
      <c r="E62" s="46" t="str">
        <f>IF(入力!Z26="","",入力!Z26)</f>
        <v>すずき</v>
      </c>
      <c r="F62" s="46" t="str">
        <f>IF(入力!AE26="","",入力!AE26)</f>
        <v>じゅりな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撫養</v>
      </c>
      <c r="D63" s="46" t="str">
        <f>IF(入力!AE29="","",入力!AE29)</f>
        <v>菜々実</v>
      </c>
      <c r="E63" s="46" t="str">
        <f>IF(入力!Z28="","",入力!Z28)</f>
        <v>むや</v>
      </c>
      <c r="F63" s="46" t="str">
        <f>IF(入力!AE28="","",入力!AE28)</f>
        <v>ななみ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相澤</v>
      </c>
      <c r="D64" s="46" t="str">
        <f>IF(入力!AE31="","",入力!AE31)</f>
        <v>華衣</v>
      </c>
      <c r="E64" s="46" t="str">
        <f>IF(入力!Z30="","",入力!Z30)</f>
        <v>あいざわ</v>
      </c>
      <c r="F64" s="46" t="str">
        <f>IF(入力!AE30="","",入力!AE30)</f>
        <v>はなえ</v>
      </c>
      <c r="G64" s="46"/>
      <c r="H64" s="46"/>
      <c r="I64" s="46">
        <f>IF(入力!AJ30="","",入力!AJ30)</f>
        <v>1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2016-11-11T23:01:24Z</dcterms:modified>
</cp:coreProperties>
</file>