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ownloads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I64" i="14"/>
  <c r="D64" i="14"/>
  <c r="J64" i="14"/>
  <c r="E64" i="14"/>
  <c r="J54" i="14"/>
  <c r="D54" i="14"/>
  <c r="C54" i="14"/>
  <c r="E54" i="14"/>
  <c r="I54" i="14"/>
  <c r="F54" i="14"/>
  <c r="F56" i="14"/>
  <c r="I56" i="14"/>
  <c r="J56" i="14"/>
  <c r="J58" i="14"/>
  <c r="E58" i="14"/>
  <c r="I58" i="14"/>
  <c r="D58" i="14"/>
  <c r="F58" i="14"/>
  <c r="C58" i="14"/>
  <c r="E59" i="14"/>
  <c r="J59" i="14"/>
  <c r="F59" i="14"/>
  <c r="C59" i="14"/>
  <c r="I59" i="14"/>
  <c r="D59" i="14"/>
  <c r="I61" i="14"/>
  <c r="D61" i="14"/>
  <c r="F61" i="14"/>
  <c r="C61" i="14"/>
  <c r="J61" i="14"/>
  <c r="E61" i="14"/>
  <c r="C63" i="14"/>
  <c r="J63" i="14"/>
  <c r="E63" i="14"/>
  <c r="F63" i="14"/>
  <c r="I63" i="14"/>
  <c r="D63" i="14"/>
  <c r="I53" i="14"/>
  <c r="F53" i="14"/>
  <c r="J53" i="14"/>
  <c r="F55" i="14"/>
  <c r="J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<sst xmlns="http://schemas.openxmlformats.org/spreadsheetml/2006/main" count="1438" uniqueCount="735">
  <si>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</si>
  <si>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</si>
  <si>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</si>
  <si>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</si>
  <si>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</si>
  <si>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</si>
  <si>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</si>
  <si>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</si>
  <si>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</si>
  <si>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</si>
  <si>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</si>
  <si>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</si>
  <si>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</si>
  <si>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</si>
  <si>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</si>
  <si>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</si>
  <si>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</si>
  <si>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</si>
  <si>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</si>
  <si>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</si>
  <si>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</si>
  <si>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</si>
  <si>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</si>
  <si>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</si>
  <si>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</si>
  <si>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</si>
  <si>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</si>
  <si>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</si>
  <si>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</si>
  <si>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</si>
  <si>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</si>
  <si>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</si>
  <si>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</si>
  <si>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</si>
  <si>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</si>
  <si>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</si>
  <si>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</si>
  <si>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</si>
  <si>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</si>
  <si>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</si>
  <si>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</si>
  <si>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</si>
  <si>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</si>
  <si>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</si>
  <si>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</si>
  <si>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</si>
  <si>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</si>
  <si>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</si>
  <si>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</si>
  <si>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</si>
  <si>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</si>
  <si>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</si>
  <si>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</si>
  <si>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</si>
  <si>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</si>
  <si>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</si>
  <si>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</si>
  <si>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</si>
  <si>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</si>
  <si>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</si>
  <si>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</si>
  <si>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</si>
  <si>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</si>
  <si>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</si>
  <si>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</si>
  <si>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</si>
  <si>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</si>
  <si>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</si>
  <si>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</si>
  <si>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</si>
  <si>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</si>
  <si>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</si>
  <si>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</si>
  <si>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</si>
  <si>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</si>
  <si>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</si>
  <si>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</si>
  <si>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</si>
  <si>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</si>
  <si>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</si>
  <si>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</si>
  <si>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</si>
  <si>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</si>
  <si>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</si>
  <si>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</si>
  <si>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</si>
  <si>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</si>
  <si>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</si>
  <si>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</si>
  <si>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</si>
  <si>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</si>
  <si>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</si>
  <si>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</si>
  <si>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</si>
  <si>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</si>
  <si>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</si>
  <si>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</si>
  <si>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</si>
  <si>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</si>
  <si>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</si>
  <si>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</si>
  <si>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</si>
  <si>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</si>
  <si>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</si>
  <si>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</si>
  <si>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</si>
  <si>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</si>
  <si>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</si>
  <si>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</si>
  <si>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</si>
  <si>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</si>
  <si>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</si>
  <si>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</si>
  <si>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</si>
  <si>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</si>
  <si>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</si>
  <si>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</si>
  <si>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</si>
  <si>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</si>
  <si>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</si>
  <si>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</si>
  <si>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</si>
  <si>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</si>
  <si>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</si>
  <si>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</si>
  <si>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</si>
  <si>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</si>
  <si>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</si>
  <si>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</si>
  <si>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</si>
  <si>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</si>
  <si>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</si>
  <si>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</si>
  <si>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</si>
  <si>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</si>
  <si>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</si>
  <si>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</si>
  <si>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</si>
  <si>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</si>
  <si>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</si>
  <si>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</si>
  <si>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</si>
  <si>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</si>
  <si>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</si>
  <si>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</si>
  <si>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</si>
  <si>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</si>
  <si>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</si>
  <si>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</si>
  <si>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</si>
  <si>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</si>
  <si>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</si>
  <si>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</si>
  <si>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</si>
  <si>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</si>
  <si>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</si>
  <si>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</si>
  <si>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</si>
  <si>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</si>
  <si>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</si>
  <si>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</si>
  <si>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</si>
  <si>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</si>
  <si>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</si>
  <si>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</si>
  <si>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</si>
  <si>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</si>
  <si>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</si>
  <si>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</si>
  <si>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</si>
  <si>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</si>
  <si>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</si>
  <si>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</si>
  <si>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</si>
  <si>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</si>
  <si>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</si>
  <si>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</si>
  <si>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</si>
  <si>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</si>
  <si>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</si>
  <si>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</si>
  <si>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</si>
  <si>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</si>
  <si>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</si>
  <si>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</si>
  <si>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</si>
  <si>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</si>
  <si>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</si>
  <si>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</si>
  <si>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</si>
  <si>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</si>
  <si>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</si>
  <si>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</si>
  <si>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</si>
  <si>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</si>
  <si>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</si>
  <si>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</si>
  <si>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</si>
  <si>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</si>
  <si>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</si>
  <si>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</si>
  <si>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</si>
  <si>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</si>
  <si>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</si>
  <si>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</si>
  <si>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</si>
  <si>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</si>
  <si>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</si>
  <si>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</si>
  <si>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</si>
  <si>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</si>
  <si>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</si>
  <si>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</si>
  <si>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</si>
  <si>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</si>
  <si>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</si>
  <si>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</si>
  <si>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</si>
  <si>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</si>
  <si>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</si>
  <si>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</si>
  <si>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</si>
  <si>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</si>
  <si>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</si>
  <si>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</si>
  <si>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</si>
  <si>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</si>
  <si>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</si>
  <si>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</si>
  <si>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</si>
  <si>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</si>
  <si>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</si>
  <si>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</si>
  <si>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</si>
  <si>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</si>
  <si>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</si>
  <si>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</si>
  <si>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</si>
  <si>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</si>
  <si>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</si>
  <si>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</si>
  <si>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</si>
  <si>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</si>
  <si>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</si>
  <si>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</si>
  <si>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</si>
  <si>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</si>
  <si>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</si>
  <si>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</si>
  <si>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</si>
  <si>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</si>
  <si>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</si>
  <si>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</si>
  <si>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</si>
  <si>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</si>
  <si>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</si>
  <si>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</si>
  <si>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</si>
  <si>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</si>
  <si>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</si>
  <si>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</si>
  <si>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</si>
  <si>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</si>
  <si>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</si>
  <si>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</si>
  <si>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</si>
  <si>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</si>
  <si>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</si>
  <si>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</si>
  <si>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</si>
  <si>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</si>
  <si>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</si>
  <si>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</si>
  <si>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</si>
  <si>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</si>
  <si>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</si>
  <si>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</si>
  <si>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</si>
  <si>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</si>
  <si>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</si>
  <si>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</si>
  <si>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</si>
  <si>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</si>
  <si>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</si>
  <si>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</si>
  <si>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</si>
  <si>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</si>
  <si>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</si>
  <si>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</si>
  <si>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</si>
  <si>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</si>
  <si>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</si>
  <si>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</si>
  <si>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</si>
  <si>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</si>
  <si>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</si>
  <si>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</si>
  <si>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</si>
  <si>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</si>
  <si>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</si>
  <si>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</si>
  <si>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</si>
  <si>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</si>
  <si>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</si>
  <si>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</si>
  <si>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</si>
  <si>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</si>
  <si>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</si>
  <si>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</si>
  <si>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</si>
  <si>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</si>
  <si>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</si>
  <si>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</si>
  <si>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</si>
  <si>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</si>
  <si>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</si>
  <si>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</si>
  <si>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</si>
  <si>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</si>
  <si>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</si>
  <si>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</si>
  <si>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</si>
  <si>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</si>
  <si>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</si>
  <si>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</si>
  <si>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</si>
  <si>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</si>
  <si>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</si>
  <si>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</si>
  <si>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</si>
  <si>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</si>
  <si>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</si>
  <si>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</si>
  <si>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</si>
  <si>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</si>
  <si>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</si>
  <si>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</si>
  <si>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</si>
  <si>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</si>
  <si>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</si>
  <si>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</si>
  <si>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</si>
  <si>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</si>
  <si>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</si>
  <si>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</si>
  <si>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</si>
  <si>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</si>
  <si>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</si>
  <si>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</si>
  <si>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</si>
  <si>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</si>
  <si>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</si>
  <si>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</si>
  <si>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</si>
  <si>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</si>
  <si>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</si>
  <si>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</si>
  <si>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</si>
  <si>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</si>
  <si>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</si>
  <si>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</si>
  <si>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</si>
  <si>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</si>
  <si>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</si>
  <si>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</si>
  <si>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</si>
  <si>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</si>
  <si>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</si>
  <si>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</si>
  <si>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</si>
  <si>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</si>
  <si>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</si>
  <si>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</si>
  <si>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</si>
  <si>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</si>
  <si>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</si>
  <si>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</si>
  <si>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</si>
  <si>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</si>
  <si>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</si>
  <si>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</si>
  <si>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</si>
  <si>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</si>
  <si>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</si>
  <si>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</si>
  <si>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</si>
  <si>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</si>
  <si>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</si>
  <si>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</si>
  <si>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</si>
  <si>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</si>
  <si>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</si>
  <si>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</si>
  <si>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</si>
  <si>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</si>
  <si>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</si>
  <si>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</si>
  <si>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</si>
  <si>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</si>
  <si>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</si>
  <si>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</si>
  <si>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</si>
  <si>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</si>
  <si>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</si>
  <si>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</si>
  <si>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</si>
  <si>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</si>
  <si>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</si>
  <si>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</si>
  <si>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</si>
  <si>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</si>
  <si>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</si>
  <si>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</si>
  <si>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</si>
  <si>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</si>
  <si>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</si>
  <si>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</si>
  <si>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</si>
  <si>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</si>
  <si>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</si>
  <si>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</si>
  <si>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</si>
  <si>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</si>
  <si>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</si>
  <si>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</si>
  <si>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</si>
  <si>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</si>
  <si>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</si>
  <si>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</si>
  <si>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</si>
  <si>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</si>
  <si>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</si>
  <si>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</si>
  <si>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</si>
  <si>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</si>
  <si>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</si>
  <si>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</si>
  <si>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</si>
  <si>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</si>
  <si>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</si>
  <si>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</si>
  <si>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</si>
  <si>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</si>
  <si>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</si>
  <si>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</si>
  <si>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</si>
  <si>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</si>
  <si>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</si>
  <si>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</si>
  <si>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</si>
  <si>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</si>
  <si>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</si>
  <si>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</si>
  <si>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</si>
  <si>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</si>
  <si>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</si>
  <si>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</si>
  <si>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</si>
  <si>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</si>
  <si>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</si>
  <si>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</si>
  <si>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</si>
  <si>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</si>
  <si>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</si>
  <si>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</si>
  <si>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</si>
  <si>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</si>
  <si>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</si>
  <si>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</si>
  <si>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</si>
  <si>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</si>
  <si>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</si>
  <si>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</si>
  <si>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</si>
  <si>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</si>
  <si>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</si>
  <si>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</si>
  <si>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</si>
  <si>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</si>
  <si>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</si>
  <si>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</si>
  <si>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</si>
  <si>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</si>
  <si>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</si>
  <si>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</si>
  <si>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</si>
  <si>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</si>
  <si>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</si>
  <si>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</si>
  <si>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</si>
  <si>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</si>
  <si>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</si>
  <si>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</si>
  <si>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</si>
  <si>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</si>
  <si>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</si>
  <si>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</si>
  <si>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</si>
  <si>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</si>
  <si>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</si>
  <si>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</si>
  <si>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</si>
  <si>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</si>
  <si>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</si>
  <si>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</si>
  <si>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</si>
  <si>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</si>
  <si>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</si>
  <si>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</si>
  <si>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</si>
  <si>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</si>
  <si>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</si>
  <si>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</si>
  <si>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</si>
  <si>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</si>
  <si>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</si>
  <si>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</si>
  <si>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</si>
  <si>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</si>
  <si>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</si>
  <si>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</si>
  <si>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</si>
  <si>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</si>
  <si>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</si>
  <si>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</si>
  <si>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</si>
  <si>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</si>
  <si>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</si>
  <si>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</si>
  <si>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</si>
  <si>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</si>
  <si>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</si>
  <si>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</si>
  <si>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</si>
  <si>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</si>
  <si>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</si>
  <si>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</si>
  <si>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</si>
  <si>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</si>
  <si>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</si>
  <si>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</si>
  <si>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</si>
  <si>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</si>
  <si>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</si>
  <si>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</si>
  <si>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</si>
  <si>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</si>
  <si>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</si>
  <si>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</si>
  <si>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</si>
  <si>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</si>
  <si>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</si>
  <si>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</si>
  <si>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</si>
  <si>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</si>
  <si>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</si>
  <si>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</si>
  <si>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</si>
  <si>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</si>
  <si>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</si>
  <si>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</si>
  <si>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</si>
  <si>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</si>
  <si>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</si>
  <si>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</si>
  <si>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</si>
  <si>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</si>
  <si>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</si>
  <si>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</si>
  <si>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</si>
  <si>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</si>
  <si>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</si>
  <si>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</si>
  <si>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</si>
  <si>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</si>
  <si>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</si>
  <si>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</si>
  <si>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</si>
  <si>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</si>
  <si>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</si>
  <si>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</si>
  <si>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</si>
  <si>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</si>
  <si>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</si>
  <si>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</si>
  <si>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</si>
  <si>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</si>
  <si>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</si>
  <si>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</si>
  <si>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</si>
  <si>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</si>
  <si>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</si>
  <si>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</si>
  <si>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</si>
  <si>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</si>
  <si>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</si>
  <si>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</si>
  <si>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</si>
  <si>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</si>
  <si>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</si>
  <si>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</si>
  <si>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</si>
  <si>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</si>
  <si>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</si>
  <si>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</si>
  <si>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</si>
  <si>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</si>
  <si>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</si>
  <si>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</si>
  <si>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</si>
  <si>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</si>
  <si>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</si>
  <si>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</si>
  <si>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</si>
  <si>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</si>
  <si>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</si>
  <si>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</si>
  <si>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</si>
  <si>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</si>
  <si>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</si>
  <si>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</si>
  <si>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</si>
  <si>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</si>
  <si>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</si>
  <si>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</si>
  <si>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</si>
  <si>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</si>
  <si>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</si>
  <si>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</si>
  <si>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</si>
  <si>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</si>
  <si>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</si>
  <si>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</si>
  <si>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</si>
  <si>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</si>
  <si>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</si>
  <si>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</si>
  <si>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</si>
  <si>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</si>
  <si>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</si>
  <si>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</si>
  <si>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</si>
  <si>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</si>
  <si>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</si>
  <si>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</si>
  <si>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</si>
  <si>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</si>
  <si>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</si>
  <si>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</si>
  <si>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</si>
  <si>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</si>
  <si>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</si>
  <si>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</si>
  <si>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</si>
  <si>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</si>
  <si>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</si>
  <si>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</si>
  <si>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</si>
  <si>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</si>
  <si>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</si>
  <si>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</si>
  <si>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</si>
  <si>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</si>
  <si>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</si>
  <si>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</si>
  <si>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</si>
  <si>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</si>
  <si>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</si>
  <si>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</si>
  <si>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</si>
  <si>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</si>
  <si>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</si>
  <si>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</si>
  <si>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</si>
  <si>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</si>
  <si>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</si>
  <si>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</si>
  <si>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</si>
  <si>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</si>
  <si>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</si>
  <si>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</si>
  <si>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</si>
  <si>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842</t>
    <phoneticPr fontId="2"/>
  </si>
  <si>
    <t>2355</t>
    <phoneticPr fontId="2"/>
  </si>
  <si>
    <t>848</t>
    <phoneticPr fontId="2"/>
  </si>
  <si>
    <t>2694</t>
    <phoneticPr fontId="2"/>
  </si>
  <si>
    <t>233</t>
    <phoneticPr fontId="2"/>
  </si>
  <si>
    <t>0004</t>
    <phoneticPr fontId="2"/>
  </si>
  <si>
    <t>横浜市港南区港南中央通6番1号</t>
    <rPh sb="0" eb="3">
      <t>ヨコハマシ</t>
    </rPh>
    <rPh sb="3" eb="6">
      <t>コウナンク</t>
    </rPh>
    <rPh sb="6" eb="8">
      <t>コウナン</t>
    </rPh>
    <rPh sb="8" eb="10">
      <t>チュウオウ</t>
    </rPh>
    <rPh sb="10" eb="11">
      <t>トオ</t>
    </rPh>
    <rPh sb="12" eb="13">
      <t>バン</t>
    </rPh>
    <rPh sb="14" eb="15">
      <t>ゴウ</t>
    </rPh>
    <phoneticPr fontId="2"/>
  </si>
  <si>
    <t>あいざわ</t>
    <phoneticPr fontId="2"/>
  </si>
  <si>
    <t>さき</t>
    <phoneticPr fontId="2"/>
  </si>
  <si>
    <t>相澤</t>
    <rPh sb="0" eb="2">
      <t>アイザワ</t>
    </rPh>
    <phoneticPr fontId="2"/>
  </si>
  <si>
    <t>咲紀</t>
    <rPh sb="0" eb="1">
      <t>サ</t>
    </rPh>
    <rPh sb="1" eb="2">
      <t>キ</t>
    </rPh>
    <phoneticPr fontId="2"/>
  </si>
  <si>
    <t>かとう</t>
    <phoneticPr fontId="2"/>
  </si>
  <si>
    <t>ともこ</t>
    <phoneticPr fontId="2"/>
  </si>
  <si>
    <t>加藤</t>
    <rPh sb="0" eb="2">
      <t>カトウ</t>
    </rPh>
    <phoneticPr fontId="2"/>
  </si>
  <si>
    <t>朋子</t>
    <rPh sb="0" eb="2">
      <t>トモコ</t>
    </rPh>
    <phoneticPr fontId="2"/>
  </si>
  <si>
    <t>さかぐち</t>
    <phoneticPr fontId="2"/>
  </si>
  <si>
    <t>はな</t>
    <phoneticPr fontId="2"/>
  </si>
  <si>
    <t>坂口</t>
    <rPh sb="0" eb="2">
      <t>サカグチ</t>
    </rPh>
    <phoneticPr fontId="2"/>
  </si>
  <si>
    <t>花</t>
    <rPh sb="0" eb="1">
      <t>ハナ</t>
    </rPh>
    <phoneticPr fontId="2"/>
  </si>
  <si>
    <t>はやみ</t>
    <phoneticPr fontId="2"/>
  </si>
  <si>
    <t>こころ</t>
    <phoneticPr fontId="2"/>
  </si>
  <si>
    <t>早見</t>
    <rPh sb="0" eb="2">
      <t>ハヤミ</t>
    </rPh>
    <phoneticPr fontId="2"/>
  </si>
  <si>
    <t>心</t>
    <rPh sb="0" eb="1">
      <t>ココロ</t>
    </rPh>
    <phoneticPr fontId="2"/>
  </si>
  <si>
    <t>さかぐち</t>
    <phoneticPr fontId="2"/>
  </si>
  <si>
    <t>はな</t>
    <phoneticPr fontId="2"/>
  </si>
  <si>
    <t>ばんどう</t>
    <phoneticPr fontId="2"/>
  </si>
  <si>
    <t>まほ</t>
    <phoneticPr fontId="2"/>
  </si>
  <si>
    <t>坂東</t>
    <rPh sb="0" eb="2">
      <t>バンドウ</t>
    </rPh>
    <phoneticPr fontId="2"/>
  </si>
  <si>
    <t>真帆</t>
    <rPh sb="0" eb="2">
      <t>マホ</t>
    </rPh>
    <phoneticPr fontId="2"/>
  </si>
  <si>
    <t>まかべ</t>
    <phoneticPr fontId="2"/>
  </si>
  <si>
    <t>かの</t>
    <phoneticPr fontId="2"/>
  </si>
  <si>
    <t>真壁</t>
    <rPh sb="0" eb="2">
      <t>マカベ</t>
    </rPh>
    <phoneticPr fontId="2"/>
  </si>
  <si>
    <t>花乃</t>
    <rPh sb="0" eb="1">
      <t>ハナ</t>
    </rPh>
    <rPh sb="1" eb="2">
      <t>ノ</t>
    </rPh>
    <phoneticPr fontId="2"/>
  </si>
  <si>
    <t>てづか</t>
    <phoneticPr fontId="2"/>
  </si>
  <si>
    <t>ゆい</t>
    <phoneticPr fontId="2"/>
  </si>
  <si>
    <t>手塚</t>
    <rPh sb="0" eb="2">
      <t>テズカ</t>
    </rPh>
    <phoneticPr fontId="2"/>
  </si>
  <si>
    <t>結衣</t>
    <rPh sb="0" eb="1">
      <t>ユ</t>
    </rPh>
    <rPh sb="1" eb="2">
      <t>イ</t>
    </rPh>
    <phoneticPr fontId="2"/>
  </si>
  <si>
    <t>つちや</t>
    <phoneticPr fontId="2"/>
  </si>
  <si>
    <t>みく</t>
    <phoneticPr fontId="2"/>
  </si>
  <si>
    <t>土屋</t>
    <rPh sb="0" eb="2">
      <t>ツチヤ</t>
    </rPh>
    <phoneticPr fontId="2"/>
  </si>
  <si>
    <t>美空</t>
    <rPh sb="0" eb="2">
      <t>ミソラ</t>
    </rPh>
    <phoneticPr fontId="2"/>
  </si>
  <si>
    <t>いしかわ</t>
    <phoneticPr fontId="2"/>
  </si>
  <si>
    <t>しほ</t>
    <phoneticPr fontId="2"/>
  </si>
  <si>
    <t>石川</t>
    <rPh sb="0" eb="2">
      <t>イシカワ</t>
    </rPh>
    <phoneticPr fontId="2"/>
  </si>
  <si>
    <t>志帆</t>
    <rPh sb="0" eb="1">
      <t>ココロザシ</t>
    </rPh>
    <rPh sb="1" eb="2">
      <t>ホ</t>
    </rPh>
    <phoneticPr fontId="2"/>
  </si>
  <si>
    <t>かこがわ</t>
    <phoneticPr fontId="2"/>
  </si>
  <si>
    <t>ほのみ</t>
    <phoneticPr fontId="2"/>
  </si>
  <si>
    <t>加古川</t>
    <rPh sb="0" eb="3">
      <t>カコガワ</t>
    </rPh>
    <phoneticPr fontId="2"/>
  </si>
  <si>
    <t>穂美</t>
    <rPh sb="0" eb="1">
      <t>ホ</t>
    </rPh>
    <rPh sb="1" eb="2">
      <t>ミ</t>
    </rPh>
    <phoneticPr fontId="2"/>
  </si>
  <si>
    <t>ひさまつ</t>
    <phoneticPr fontId="2"/>
  </si>
  <si>
    <t>ちづる</t>
    <phoneticPr fontId="2"/>
  </si>
  <si>
    <t>久松</t>
    <rPh sb="0" eb="2">
      <t>ヒサマツ</t>
    </rPh>
    <phoneticPr fontId="2"/>
  </si>
  <si>
    <t>千鶴</t>
    <rPh sb="0" eb="2">
      <t>チズル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</si>
</sst>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6" sqref="AL26:AM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1203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横浜市立港南中学校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688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686</v>
      </c>
      <c r="G6" s="200"/>
      <c r="H6" s="37" t="s">
        <v>586</v>
      </c>
      <c r="I6" s="201" t="s">
        <v>687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684</v>
      </c>
      <c r="AH6" s="204"/>
      <c r="AI6" s="204"/>
      <c r="AJ6" s="204"/>
      <c r="AK6" s="38" t="s">
        <v>587</v>
      </c>
      <c r="AL6" s="204" t="s">
        <v>685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689</v>
      </c>
      <c r="G12" s="181"/>
      <c r="H12" s="181"/>
      <c r="I12" s="181"/>
      <c r="J12" s="181"/>
      <c r="K12" s="181"/>
      <c r="L12" s="181" t="s">
        <v>690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693</v>
      </c>
      <c r="W12" s="185"/>
      <c r="X12" s="185"/>
      <c r="Y12" s="185"/>
      <c r="Z12" s="185"/>
      <c r="AA12" s="185"/>
      <c r="AB12" s="186" t="s">
        <v>694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691</v>
      </c>
      <c r="G13" s="167"/>
      <c r="H13" s="167"/>
      <c r="I13" s="167"/>
      <c r="J13" s="167"/>
      <c r="K13" s="167"/>
      <c r="L13" s="167" t="s">
        <v>692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695</v>
      </c>
      <c r="W13" s="173"/>
      <c r="X13" s="173"/>
      <c r="Y13" s="173"/>
      <c r="Z13" s="173"/>
      <c r="AA13" s="173"/>
      <c r="AB13" s="174" t="s">
        <v>696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697</v>
      </c>
      <c r="W14" s="86"/>
      <c r="X14" s="86"/>
      <c r="Y14" s="86"/>
      <c r="Z14" s="86"/>
      <c r="AA14" s="86"/>
      <c r="AB14" s="154" t="s">
        <v>698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699</v>
      </c>
      <c r="W15" s="79"/>
      <c r="X15" s="79"/>
      <c r="Y15" s="79"/>
      <c r="Z15" s="79"/>
      <c r="AA15" s="79"/>
      <c r="AB15" s="147" t="s">
        <v>700</v>
      </c>
      <c r="AC15" s="148"/>
      <c r="AD15" s="148"/>
      <c r="AE15" s="148"/>
      <c r="AF15" s="148"/>
      <c r="AG15" s="148"/>
      <c r="AH15" s="274">
        <v>9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701</v>
      </c>
      <c r="G20" s="120"/>
      <c r="H20" s="120"/>
      <c r="I20" s="120"/>
      <c r="J20" s="120"/>
      <c r="K20" s="120" t="s">
        <v>702</v>
      </c>
      <c r="L20" s="120"/>
      <c r="M20" s="120"/>
      <c r="N20" s="120"/>
      <c r="O20" s="121"/>
      <c r="P20" s="117">
        <v>2</v>
      </c>
      <c r="Q20" s="117"/>
      <c r="R20" s="108">
        <v>163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723</v>
      </c>
      <c r="AA20" s="120"/>
      <c r="AB20" s="120"/>
      <c r="AC20" s="120"/>
      <c r="AD20" s="120"/>
      <c r="AE20" s="120" t="s">
        <v>724</v>
      </c>
      <c r="AF20" s="120"/>
      <c r="AG20" s="120"/>
      <c r="AH20" s="120"/>
      <c r="AI20" s="121"/>
      <c r="AJ20" s="117">
        <v>1</v>
      </c>
      <c r="AK20" s="117"/>
      <c r="AL20" s="108">
        <v>146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703</v>
      </c>
      <c r="G21" s="113"/>
      <c r="H21" s="113"/>
      <c r="I21" s="113"/>
      <c r="J21" s="113"/>
      <c r="K21" s="113" t="s">
        <v>704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725</v>
      </c>
      <c r="AA21" s="113"/>
      <c r="AB21" s="113"/>
      <c r="AC21" s="113"/>
      <c r="AD21" s="113"/>
      <c r="AE21" s="113" t="s">
        <v>726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705</v>
      </c>
      <c r="G22" s="86"/>
      <c r="H22" s="86"/>
      <c r="I22" s="86"/>
      <c r="J22" s="86"/>
      <c r="K22" s="86" t="s">
        <v>706</v>
      </c>
      <c r="L22" s="86"/>
      <c r="M22" s="86"/>
      <c r="N22" s="86"/>
      <c r="O22" s="87"/>
      <c r="P22" s="76">
        <v>2</v>
      </c>
      <c r="Q22" s="76"/>
      <c r="R22" s="92">
        <v>152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727</v>
      </c>
      <c r="AA22" s="86"/>
      <c r="AB22" s="86"/>
      <c r="AC22" s="86"/>
      <c r="AD22" s="86"/>
      <c r="AE22" s="86" t="s">
        <v>728</v>
      </c>
      <c r="AF22" s="86"/>
      <c r="AG22" s="86"/>
      <c r="AH22" s="86"/>
      <c r="AI22" s="87"/>
      <c r="AJ22" s="76">
        <v>1</v>
      </c>
      <c r="AK22" s="76"/>
      <c r="AL22" s="92">
        <v>146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699</v>
      </c>
      <c r="G23" s="104"/>
      <c r="H23" s="104"/>
      <c r="I23" s="104"/>
      <c r="J23" s="104"/>
      <c r="K23" s="104" t="s">
        <v>700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729</v>
      </c>
      <c r="AA23" s="104"/>
      <c r="AB23" s="104"/>
      <c r="AC23" s="104"/>
      <c r="AD23" s="104"/>
      <c r="AE23" s="104" t="s">
        <v>730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707</v>
      </c>
      <c r="G24" s="86"/>
      <c r="H24" s="86"/>
      <c r="I24" s="86"/>
      <c r="J24" s="86"/>
      <c r="K24" s="86" t="s">
        <v>708</v>
      </c>
      <c r="L24" s="86"/>
      <c r="M24" s="86"/>
      <c r="N24" s="86"/>
      <c r="O24" s="87"/>
      <c r="P24" s="76">
        <v>2</v>
      </c>
      <c r="Q24" s="76"/>
      <c r="R24" s="92">
        <v>160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731</v>
      </c>
      <c r="AA24" s="86"/>
      <c r="AB24" s="86"/>
      <c r="AC24" s="86"/>
      <c r="AD24" s="86"/>
      <c r="AE24" s="86" t="s">
        <v>732</v>
      </c>
      <c r="AF24" s="86"/>
      <c r="AG24" s="86"/>
      <c r="AH24" s="86"/>
      <c r="AI24" s="87"/>
      <c r="AJ24" s="76">
        <v>1</v>
      </c>
      <c r="AK24" s="76"/>
      <c r="AL24" s="92">
        <v>146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709</v>
      </c>
      <c r="G25" s="104"/>
      <c r="H25" s="104"/>
      <c r="I25" s="104"/>
      <c r="J25" s="104"/>
      <c r="K25" s="104" t="s">
        <v>710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733</v>
      </c>
      <c r="AA25" s="104"/>
      <c r="AB25" s="104"/>
      <c r="AC25" s="104"/>
      <c r="AD25" s="104"/>
      <c r="AE25" s="104" t="s">
        <v>734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711</v>
      </c>
      <c r="G26" s="86"/>
      <c r="H26" s="86"/>
      <c r="I26" s="86"/>
      <c r="J26" s="86"/>
      <c r="K26" s="86" t="s">
        <v>712</v>
      </c>
      <c r="L26" s="86"/>
      <c r="M26" s="86"/>
      <c r="N26" s="86"/>
      <c r="O26" s="87"/>
      <c r="P26" s="76">
        <v>2</v>
      </c>
      <c r="Q26" s="76"/>
      <c r="R26" s="92">
        <v>161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713</v>
      </c>
      <c r="G27" s="104"/>
      <c r="H27" s="104"/>
      <c r="I27" s="104"/>
      <c r="J27" s="104"/>
      <c r="K27" s="104" t="s">
        <v>714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715</v>
      </c>
      <c r="G28" s="86"/>
      <c r="H28" s="86"/>
      <c r="I28" s="86"/>
      <c r="J28" s="86"/>
      <c r="K28" s="86" t="s">
        <v>716</v>
      </c>
      <c r="L28" s="86"/>
      <c r="M28" s="86"/>
      <c r="N28" s="86"/>
      <c r="O28" s="87"/>
      <c r="P28" s="76">
        <v>2</v>
      </c>
      <c r="Q28" s="76"/>
      <c r="R28" s="92">
        <v>153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717</v>
      </c>
      <c r="G29" s="104"/>
      <c r="H29" s="104"/>
      <c r="I29" s="104"/>
      <c r="J29" s="104"/>
      <c r="K29" s="104" t="s">
        <v>718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719</v>
      </c>
      <c r="G30" s="86"/>
      <c r="H30" s="86"/>
      <c r="I30" s="86"/>
      <c r="J30" s="86"/>
      <c r="K30" s="86" t="s">
        <v>720</v>
      </c>
      <c r="L30" s="86"/>
      <c r="M30" s="86"/>
      <c r="N30" s="86"/>
      <c r="O30" s="87"/>
      <c r="P30" s="76">
        <v>1</v>
      </c>
      <c r="Q30" s="76"/>
      <c r="R30" s="92">
        <v>157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721</v>
      </c>
      <c r="G31" s="79"/>
      <c r="H31" s="79"/>
      <c r="I31" s="79"/>
      <c r="J31" s="79"/>
      <c r="K31" s="79" t="s">
        <v>722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1203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横浜市立港南中学校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あいざわ</v>
      </c>
      <c r="F7" s="331"/>
      <c r="G7" s="331"/>
      <c r="H7" s="331"/>
      <c r="I7" s="331"/>
      <c r="J7" s="331"/>
      <c r="K7" s="331" t="str">
        <f>IF(入力!L12="","",入力!L12)</f>
        <v>さき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かとう</v>
      </c>
      <c r="V7" s="151"/>
      <c r="W7" s="151"/>
      <c r="X7" s="151"/>
      <c r="Y7" s="151"/>
      <c r="Z7" s="333"/>
      <c r="AA7" s="313" t="str">
        <f>IF(入力!AB12="","",入力!AB12)</f>
        <v>ともこ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相澤</v>
      </c>
      <c r="F8" s="354"/>
      <c r="G8" s="354"/>
      <c r="H8" s="354"/>
      <c r="I8" s="354"/>
      <c r="J8" s="354"/>
      <c r="K8" s="354" t="str">
        <f>IF(入力!L13="","",入力!L13)</f>
        <v>咲紀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加藤</v>
      </c>
      <c r="V8" s="322"/>
      <c r="W8" s="322"/>
      <c r="X8" s="322"/>
      <c r="Y8" s="322"/>
      <c r="Z8" s="323"/>
      <c r="AA8" s="324" t="str">
        <f>IF(入力!AB13="","",入力!AB13)</f>
        <v>朋子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さかぐち</v>
      </c>
      <c r="V9" s="151"/>
      <c r="W9" s="151"/>
      <c r="X9" s="151"/>
      <c r="Y9" s="151"/>
      <c r="Z9" s="333"/>
      <c r="AA9" s="313" t="str">
        <f>IF(入力!AB14="","",入力!AB14)</f>
        <v>はな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坂口</v>
      </c>
      <c r="V10" s="339"/>
      <c r="W10" s="339"/>
      <c r="X10" s="339"/>
      <c r="Y10" s="339"/>
      <c r="Z10" s="340"/>
      <c r="AA10" s="341" t="str">
        <f>IF(入力!AB15="","",入力!AB15)</f>
        <v>花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はやみ</v>
      </c>
      <c r="F15" s="290"/>
      <c r="G15" s="290"/>
      <c r="H15" s="290"/>
      <c r="I15" s="290"/>
      <c r="J15" s="290" t="str">
        <f>IF(入力!K20="","",入力!K20)</f>
        <v>こころ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163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いしかわ</v>
      </c>
      <c r="Z15" s="290"/>
      <c r="AA15" s="290"/>
      <c r="AB15" s="290"/>
      <c r="AC15" s="290"/>
      <c r="AD15" s="290" t="str">
        <f>IF(入力!AE20="","",入力!AE20)</f>
        <v>しほ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146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早見</v>
      </c>
      <c r="F16" s="304"/>
      <c r="G16" s="304"/>
      <c r="H16" s="304"/>
      <c r="I16" s="304"/>
      <c r="J16" s="304" t="str">
        <f>IF(入力!K21="","",入力!K21)</f>
        <v>心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石川</v>
      </c>
      <c r="Z16" s="304"/>
      <c r="AA16" s="304"/>
      <c r="AB16" s="304"/>
      <c r="AC16" s="304"/>
      <c r="AD16" s="304" t="str">
        <f>IF(入力!AE21="","",入力!AE21)</f>
        <v>志帆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さかぐち</v>
      </c>
      <c r="F17" s="285"/>
      <c r="G17" s="285"/>
      <c r="H17" s="285"/>
      <c r="I17" s="285"/>
      <c r="J17" s="285" t="str">
        <f>IF(入力!K22="","",入力!K22)</f>
        <v>はな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152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かこがわ</v>
      </c>
      <c r="Z17" s="285"/>
      <c r="AA17" s="285"/>
      <c r="AB17" s="285"/>
      <c r="AC17" s="285"/>
      <c r="AD17" s="285" t="str">
        <f>IF(入力!AE22="","",入力!AE22)</f>
        <v>ほのみ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146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坂口</v>
      </c>
      <c r="F18" s="278"/>
      <c r="G18" s="278"/>
      <c r="H18" s="278"/>
      <c r="I18" s="278"/>
      <c r="J18" s="278" t="str">
        <f>IF(入力!K23="","",入力!K23)</f>
        <v>花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加古川</v>
      </c>
      <c r="Z18" s="278"/>
      <c r="AA18" s="278"/>
      <c r="AB18" s="278"/>
      <c r="AC18" s="278"/>
      <c r="AD18" s="278" t="str">
        <f>IF(入力!AE23="","",入力!AE23)</f>
        <v>穂美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ばんどう</v>
      </c>
      <c r="F19" s="285"/>
      <c r="G19" s="285"/>
      <c r="H19" s="285"/>
      <c r="I19" s="285"/>
      <c r="J19" s="285" t="str">
        <f>IF(入力!K24="","",入力!K24)</f>
        <v>まほ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ひさまつ</v>
      </c>
      <c r="Z19" s="285"/>
      <c r="AA19" s="285"/>
      <c r="AB19" s="285"/>
      <c r="AC19" s="285"/>
      <c r="AD19" s="285" t="str">
        <f>IF(入力!AE24="","",入力!AE24)</f>
        <v>ちづる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146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坂東</v>
      </c>
      <c r="F20" s="278"/>
      <c r="G20" s="278"/>
      <c r="H20" s="278"/>
      <c r="I20" s="278"/>
      <c r="J20" s="278" t="str">
        <f>IF(入力!K25="","",入力!K25)</f>
        <v>真帆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久松</v>
      </c>
      <c r="Z20" s="278"/>
      <c r="AA20" s="278"/>
      <c r="AB20" s="278"/>
      <c r="AC20" s="278"/>
      <c r="AD20" s="278" t="str">
        <f>IF(入力!AE25="","",入力!AE25)</f>
        <v>千鶴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まかべ</v>
      </c>
      <c r="F21" s="285"/>
      <c r="G21" s="285"/>
      <c r="H21" s="285"/>
      <c r="I21" s="285"/>
      <c r="J21" s="285" t="str">
        <f>IF(入力!K26="","",入力!K26)</f>
        <v>かの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161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真壁</v>
      </c>
      <c r="F22" s="278"/>
      <c r="G22" s="278"/>
      <c r="H22" s="278"/>
      <c r="I22" s="278"/>
      <c r="J22" s="278" t="str">
        <f>IF(入力!K27="","",入力!K27)</f>
        <v>花乃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てづか</v>
      </c>
      <c r="F23" s="285"/>
      <c r="G23" s="285"/>
      <c r="H23" s="285"/>
      <c r="I23" s="285"/>
      <c r="J23" s="285" t="str">
        <f>IF(入力!K28="","",入力!K28)</f>
        <v>ゆい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153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手塚</v>
      </c>
      <c r="F24" s="278"/>
      <c r="G24" s="278"/>
      <c r="H24" s="278"/>
      <c r="I24" s="278"/>
      <c r="J24" s="278" t="str">
        <f>IF(入力!K29="","",入力!K29)</f>
        <v>結衣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つちや</v>
      </c>
      <c r="F25" s="285"/>
      <c r="G25" s="285"/>
      <c r="H25" s="285"/>
      <c r="I25" s="285"/>
      <c r="J25" s="285" t="str">
        <f>IF(入力!K30="","",入力!K30)</f>
        <v>みく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157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土屋</v>
      </c>
      <c r="F26" s="318"/>
      <c r="G26" s="318"/>
      <c r="H26" s="318"/>
      <c r="I26" s="318"/>
      <c r="J26" s="318" t="str">
        <f>IF(入力!K31="","",入力!K31)</f>
        <v>美空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9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1203</v>
      </c>
      <c r="B7" s="45" t="str">
        <f t="shared" ref="B7:C7" si="0">IF($A$8="","",IF($A$9="",B8,B8&amp;"・"&amp;B9))</f>
        <v>横浜市立港南中学校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233</v>
      </c>
      <c r="G7" s="45" t="str">
        <f t="shared" si="1"/>
        <v>0004</v>
      </c>
      <c r="H7" s="45">
        <f t="shared" si="1"/>
        <v>0</v>
      </c>
      <c r="I7" s="45" t="str">
        <f t="shared" si="1"/>
        <v>横浜市港南区港南中央通6番1号</v>
      </c>
      <c r="J7" s="45">
        <f t="shared" si="1"/>
        <v>0</v>
      </c>
      <c r="K7" s="45" t="str">
        <f t="shared" si="1"/>
        <v>045</v>
      </c>
      <c r="L7" s="45" t="str">
        <f t="shared" si="1"/>
        <v>842</v>
      </c>
      <c r="M7" s="45" t="str">
        <f t="shared" si="1"/>
        <v>2355</v>
      </c>
      <c r="N7" s="45" t="str">
        <f t="shared" si="1"/>
        <v>045</v>
      </c>
      <c r="O7" s="45" t="str">
        <f t="shared" si="1"/>
        <v>848</v>
      </c>
      <c r="P7" s="45" t="str">
        <f t="shared" si="1"/>
        <v>2694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1203</v>
      </c>
      <c r="B8" s="46" t="str">
        <f>IF(入力!$F$3="","",入力!$F$3)</f>
        <v>横浜市立港南中学校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233</v>
      </c>
      <c r="G8" s="57" t="str">
        <f>IF(入力!$I$6="","",入力!$I$6)</f>
        <v>0004</v>
      </c>
      <c r="H8" s="46"/>
      <c r="I8" s="46" t="str">
        <f>IF(入力!$L$5="","",入力!$L$5)</f>
        <v>横浜市港南区港南中央通6番1号</v>
      </c>
      <c r="J8" s="46"/>
      <c r="K8" s="57" t="str">
        <f>IF(入力!$AB$4="","",入力!$AB$4)</f>
        <v>045</v>
      </c>
      <c r="L8" s="57" t="str">
        <f>IF(入力!$AG$4="","",入力!$AG$4)</f>
        <v>842</v>
      </c>
      <c r="M8" s="57" t="str">
        <f>IF(入力!$AL$4="","",入力!$AL$4)</f>
        <v>2355</v>
      </c>
      <c r="N8" s="57" t="str">
        <f>IF(入力!$AB$6="","",入力!$AB$6)</f>
        <v>045</v>
      </c>
      <c r="O8" s="57" t="str">
        <f>IF(入力!$AG$6="","",入力!$AG$6)</f>
        <v>848</v>
      </c>
      <c r="P8" s="57" t="str">
        <f>IF(入力!$AL$6="","",入力!$AL$6)</f>
        <v>2694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2355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相澤</v>
      </c>
      <c r="D16" s="46" t="str">
        <f>IF(入力!$L$13="","",入力!$L$13)</f>
        <v>咲紀</v>
      </c>
      <c r="E16" s="46" t="str">
        <f>IF(入力!$F$12="","",入力!$F$12)</f>
        <v>あいざわ</v>
      </c>
      <c r="F16" s="46" t="str">
        <f>IF(入力!$L$12="","",入力!$L$12)</f>
        <v>さき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加藤</v>
      </c>
      <c r="D17" s="46" t="str">
        <f>IF(入力!$AB$13="","",入力!$AB$13)</f>
        <v>朋子</v>
      </c>
      <c r="E17" s="46" t="str">
        <f>IF(入力!$V$12="","",入力!$V$12)</f>
        <v>かとう</v>
      </c>
      <c r="F17" s="46" t="str">
        <f>IF(入力!$AB$12="","",入力!$AB$12)</f>
        <v>ともこ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坂口</v>
      </c>
      <c r="D24" s="46" t="str">
        <f>IF(入力!$AB$15="","",入力!$AB$15)</f>
        <v>花</v>
      </c>
      <c r="E24" s="46" t="str">
        <f>IF(入力!$V$14="","",入力!$V$14)</f>
        <v>さかぐち</v>
      </c>
      <c r="F24" s="46" t="str">
        <f>IF(入力!$AB$14="","",入力!$AB$14)</f>
        <v>はな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早見</v>
      </c>
      <c r="D53" s="46" t="str">
        <f>IF(OR(L53&lt;&gt;"○",入力!K21=""),"",入力!K21)</f>
        <v>心</v>
      </c>
      <c r="E53" s="46" t="str">
        <f>IF(OR(L53&lt;&gt;"○",入力!F20=""),"",入力!F20)</f>
        <v>はやみ</v>
      </c>
      <c r="F53" s="46" t="str">
        <f>IF(OR(L53&lt;&gt;"○",入力!K20=""),"",入力!K20)</f>
        <v>こころ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坂口</v>
      </c>
      <c r="D54" s="46" t="str">
        <f>IF(OR(L54&lt;&gt;"○",入力!K23=""),"",入力!K23)</f>
        <v>花</v>
      </c>
      <c r="E54" s="46" t="str">
        <f>IF(OR(L54&lt;&gt;"○",入力!F22=""),"",入力!F22)</f>
        <v>さかぐち</v>
      </c>
      <c r="F54" s="46" t="str">
        <f>IF(OR(L54&lt;&gt;"○",入力!K22=""),"",入力!K22)</f>
        <v>はな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坂東</v>
      </c>
      <c r="D55" s="46" t="str">
        <f>IF(OR(L55&lt;&gt;"○",入力!K25=""),"",入力!K25)</f>
        <v>真帆</v>
      </c>
      <c r="E55" s="46" t="str">
        <f>IF(OR(L55&lt;&gt;"○",入力!F24=""),"",入力!F24)</f>
        <v>ばんどう</v>
      </c>
      <c r="F55" s="46" t="str">
        <f>IF(OR(L55&lt;&gt;"○",入力!K24=""),"",入力!K24)</f>
        <v>まほ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真壁</v>
      </c>
      <c r="D56" s="46" t="str">
        <f>IF(OR(L56&lt;&gt;"○",入力!K27=""),"",入力!K27)</f>
        <v>花乃</v>
      </c>
      <c r="E56" s="46" t="str">
        <f>IF(OR(L56&lt;&gt;"○",入力!F26=""),"",入力!F26)</f>
        <v>まかべ</v>
      </c>
      <c r="F56" s="46" t="str">
        <f>IF(OR(L56&lt;&gt;"○",入力!K26=""),"",入力!K26)</f>
        <v>かの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手塚</v>
      </c>
      <c r="D57" s="46" t="str">
        <f>IF(OR(L57&lt;&gt;"○",入力!K29=""),"",入力!K29)</f>
        <v>結衣</v>
      </c>
      <c r="E57" s="46" t="str">
        <f>IF(OR(L57&lt;&gt;"○",入力!F28=""),"",入力!F28)</f>
        <v>てづか</v>
      </c>
      <c r="F57" s="46" t="str">
        <f>IF(OR(L57&lt;&gt;"○",入力!K28=""),"",入力!K28)</f>
        <v>ゆい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土屋</v>
      </c>
      <c r="D58" s="46" t="str">
        <f>IF(OR(L58&lt;&gt;"○",入力!K31=""),"",入力!K31)</f>
        <v>美空</v>
      </c>
      <c r="E58" s="46" t="str">
        <f>IF(OR(L58&lt;&gt;"○",入力!F30=""),"",入力!F30)</f>
        <v>つちや</v>
      </c>
      <c r="F58" s="46" t="str">
        <f>IF(OR(L58&lt;&gt;"○",入力!K30=""),"",入力!K30)</f>
        <v>みく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石川</v>
      </c>
      <c r="D59" s="46" t="str">
        <f>IF(OR(L59&lt;&gt;"○",入力!AE21=""),"",入力!AE21)</f>
        <v>志帆</v>
      </c>
      <c r="E59" s="46" t="str">
        <f>IF(OR(L59&lt;&gt;"○",入力!Z20=""),"",入力!Z20)</f>
        <v>いしかわ</v>
      </c>
      <c r="F59" s="46" t="str">
        <f>IF(OR(L59&lt;&gt;"○",入力!AE20=""),"",入力!AE20)</f>
        <v>しほ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146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加古川</v>
      </c>
      <c r="D60" s="46" t="str">
        <f>IF(OR(L60&lt;&gt;"○",入力!AE23=""),"",入力!AE23)</f>
        <v>穂美</v>
      </c>
      <c r="E60" s="46" t="str">
        <f>IF(OR(L60&lt;&gt;"○",入力!Z22=""),"",入力!Z22)</f>
        <v>かこがわ</v>
      </c>
      <c r="F60" s="46" t="str">
        <f>IF(OR(L60&lt;&gt;"○",入力!AE22=""),"",入力!AE22)</f>
        <v>ほのみ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146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久松</v>
      </c>
      <c r="D61" s="46" t="str">
        <f>IF(OR(L61&lt;&gt;"○",入力!AE25=""),"",入力!AE25)</f>
        <v>千鶴</v>
      </c>
      <c r="E61" s="46" t="str">
        <f>IF(OR(L61&lt;&gt;"○",入力!Z24=""),"",入力!Z24)</f>
        <v>ひさまつ</v>
      </c>
      <c r="F61" s="46" t="str">
        <f>IF(OR(L61&lt;&gt;"○",入力!AE24=""),"",入力!AE24)</f>
        <v>ちづる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146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2015-10-24T01:53:31Z</cp:lastPrinted>
  <dcterms:created xsi:type="dcterms:W3CDTF">2006-11-03T01:52:14Z</dcterms:created>
  <dcterms:modified xsi:type="dcterms:W3CDTF">2018-11-10T08:24:41Z</dcterms:modified>
</cp:coreProperties>
</file>