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R1\2019秋県大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<sst xmlns="http://schemas.openxmlformats.org/spreadsheetml/2006/main" count="1462" uniqueCount="754">
  <si>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</si>
  <si>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</si>
  <si>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</si>
  <si>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</si>
  <si>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</si>
  <si>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</si>
  <si>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</si>
  <si>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</si>
  <si>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</si>
  <si>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</si>
  <si>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</si>
  <si>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</si>
  <si>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</si>
  <si>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</si>
  <si>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</si>
  <si>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</si>
  <si>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</si>
  <si>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</si>
  <si>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</si>
  <si>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</si>
  <si>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</si>
  <si>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</si>
  <si>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</si>
  <si>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</si>
  <si>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</si>
  <si>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</si>
  <si>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</si>
  <si>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</si>
  <si>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</si>
  <si>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</si>
  <si>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</si>
  <si>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</si>
  <si>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</si>
  <si>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</si>
  <si>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</si>
  <si>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</si>
  <si>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</si>
  <si>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</si>
  <si>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</si>
  <si>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</si>
  <si>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</si>
  <si>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</si>
  <si>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</si>
  <si>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</si>
  <si>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</si>
  <si>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</si>
  <si>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</si>
  <si>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</si>
  <si>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</si>
  <si>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</si>
  <si>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</si>
  <si>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</si>
  <si>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</si>
  <si>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</si>
  <si>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</si>
  <si>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</si>
  <si>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</si>
  <si>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</si>
  <si>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</si>
  <si>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</si>
  <si>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</si>
  <si>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</si>
  <si>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</si>
  <si>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</si>
  <si>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</si>
  <si>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</si>
  <si>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</si>
  <si>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</si>
  <si>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</si>
  <si>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</si>
  <si>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</si>
  <si>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</si>
  <si>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</si>
  <si>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</si>
  <si>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</si>
  <si>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</si>
  <si>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</si>
  <si>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</si>
  <si>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</si>
  <si>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</si>
  <si>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</si>
  <si>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</si>
  <si>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</si>
  <si>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</si>
  <si>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</si>
  <si>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</si>
  <si>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</si>
  <si>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</si>
  <si>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</si>
  <si>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</si>
  <si>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</si>
  <si>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</si>
  <si>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</si>
  <si>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</si>
  <si>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</si>
  <si>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</si>
  <si>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</si>
  <si>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</si>
  <si>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</si>
  <si>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</si>
  <si>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</si>
  <si>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</si>
  <si>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</si>
  <si>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</si>
  <si>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</si>
  <si>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</si>
  <si>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</si>
  <si>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</si>
  <si>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</si>
  <si>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</si>
  <si>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</si>
  <si>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</si>
  <si>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</si>
  <si>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</si>
  <si>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</si>
  <si>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</si>
  <si>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</si>
  <si>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</si>
  <si>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</si>
  <si>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</si>
  <si>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</si>
  <si>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</si>
  <si>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</si>
  <si>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</si>
  <si>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</si>
  <si>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</si>
  <si>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</si>
  <si>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</si>
  <si>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</si>
  <si>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</si>
  <si>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</si>
  <si>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</si>
  <si>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</si>
  <si>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</si>
  <si>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</si>
  <si>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</si>
  <si>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</si>
  <si>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</si>
  <si>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</si>
  <si>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</si>
  <si>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</si>
  <si>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</si>
  <si>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</si>
  <si>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</si>
  <si>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</si>
  <si>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</si>
  <si>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</si>
  <si>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</si>
  <si>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</si>
  <si>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</si>
  <si>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</si>
  <si>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</si>
  <si>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</si>
  <si>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</si>
  <si>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</si>
  <si>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</si>
  <si>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</si>
  <si>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</si>
  <si>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</si>
  <si>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</si>
  <si>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</si>
  <si>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</si>
  <si>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</si>
  <si>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</si>
  <si>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</si>
  <si>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</si>
  <si>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</si>
  <si>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</si>
  <si>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</si>
  <si>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</si>
  <si>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</si>
  <si>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</si>
  <si>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</si>
  <si>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</si>
  <si>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</si>
  <si>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</si>
  <si>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</si>
  <si>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</si>
  <si>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</si>
  <si>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</si>
  <si>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</si>
  <si>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</si>
  <si>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</si>
  <si>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</si>
  <si>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</si>
  <si>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</si>
  <si>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</si>
  <si>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</si>
  <si>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</si>
  <si>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</si>
  <si>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</si>
  <si>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</si>
  <si>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</si>
  <si>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</si>
  <si>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</si>
  <si>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</si>
  <si>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</si>
  <si>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</si>
  <si>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</si>
  <si>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</si>
  <si>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</si>
  <si>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</si>
  <si>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</si>
  <si>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</si>
  <si>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</si>
  <si>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</si>
  <si>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</si>
  <si>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</si>
  <si>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</si>
  <si>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</si>
  <si>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</si>
  <si>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</si>
  <si>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</si>
  <si>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</si>
  <si>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</si>
  <si>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</si>
  <si>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</si>
  <si>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</si>
  <si>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</si>
  <si>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</si>
  <si>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</si>
  <si>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</si>
  <si>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</si>
  <si>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</si>
  <si>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</si>
  <si>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</si>
  <si>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</si>
  <si>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</si>
  <si>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</si>
  <si>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</si>
  <si>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</si>
  <si>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</si>
  <si>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</si>
  <si>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</si>
  <si>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</si>
  <si>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</si>
  <si>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</si>
  <si>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</si>
  <si>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</si>
  <si>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</si>
  <si>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</si>
  <si>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</si>
  <si>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</si>
  <si>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</si>
  <si>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</si>
  <si>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</si>
  <si>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</si>
  <si>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</si>
  <si>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</si>
  <si>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</si>
  <si>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</si>
  <si>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</si>
  <si>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</si>
  <si>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</si>
  <si>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</si>
  <si>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</si>
  <si>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</si>
  <si>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</si>
  <si>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</si>
  <si>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</si>
  <si>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</si>
  <si>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</si>
  <si>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</si>
  <si>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</si>
  <si>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</si>
  <si>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</si>
  <si>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</si>
  <si>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</si>
  <si>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</si>
  <si>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</si>
  <si>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</si>
  <si>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</si>
  <si>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</si>
  <si>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</si>
  <si>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</si>
  <si>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</si>
  <si>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</si>
  <si>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</si>
  <si>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</si>
  <si>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</si>
  <si>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</si>
  <si>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</si>
  <si>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</si>
  <si>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</si>
  <si>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</si>
  <si>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</si>
  <si>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</si>
  <si>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</si>
  <si>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</si>
  <si>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</si>
  <si>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</si>
  <si>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</si>
  <si>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</si>
  <si>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</si>
  <si>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</si>
  <si>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</si>
  <si>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</si>
  <si>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</si>
  <si>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</si>
  <si>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</si>
  <si>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</si>
  <si>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</si>
  <si>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</si>
  <si>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</si>
  <si>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</si>
  <si>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</si>
  <si>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</si>
  <si>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</si>
  <si>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</si>
  <si>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</si>
  <si>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</si>
  <si>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</si>
  <si>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</si>
  <si>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</si>
  <si>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</si>
  <si>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</si>
  <si>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</si>
  <si>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</si>
  <si>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</si>
  <si>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</si>
  <si>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</si>
  <si>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</si>
  <si>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</si>
  <si>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</si>
  <si>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</si>
  <si>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</si>
  <si>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</si>
  <si>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</si>
  <si>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</si>
  <si>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</si>
  <si>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</si>
  <si>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</si>
  <si>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</si>
  <si>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</si>
  <si>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</si>
  <si>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</si>
  <si>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</si>
  <si>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</si>
  <si>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</si>
  <si>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</si>
  <si>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</si>
  <si>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</si>
  <si>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</si>
  <si>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</si>
  <si>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</si>
  <si>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</si>
  <si>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</si>
  <si>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</si>
  <si>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</si>
  <si>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</si>
  <si>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</si>
  <si>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</si>
  <si>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</si>
  <si>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</si>
  <si>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</si>
  <si>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</si>
  <si>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</si>
  <si>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</si>
  <si>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</si>
  <si>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</si>
  <si>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</si>
  <si>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</si>
  <si>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</si>
  <si>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</si>
  <si>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</si>
  <si>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</si>
  <si>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</si>
  <si>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</si>
  <si>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</si>
  <si>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</si>
  <si>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</si>
  <si>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</si>
  <si>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</si>
  <si>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</si>
  <si>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</si>
  <si>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</si>
  <si>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</si>
  <si>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</si>
  <si>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</si>
  <si>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</si>
  <si>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</si>
  <si>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</si>
  <si>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</si>
  <si>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</si>
  <si>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</si>
  <si>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</si>
  <si>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</si>
  <si>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</si>
  <si>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</si>
  <si>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</si>
  <si>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</si>
  <si>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</si>
  <si>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</si>
  <si>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</si>
  <si>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</si>
  <si>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</si>
  <si>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</si>
  <si>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</si>
  <si>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</si>
  <si>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</si>
  <si>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</si>
  <si>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</si>
  <si>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</si>
  <si>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</si>
  <si>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</si>
  <si>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</si>
  <si>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</si>
  <si>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</si>
  <si>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</si>
  <si>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</si>
  <si>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</si>
  <si>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</si>
  <si>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</si>
  <si>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</si>
  <si>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</si>
  <si>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</si>
  <si>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</si>
  <si>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</si>
  <si>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</si>
  <si>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</si>
  <si>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</si>
  <si>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</si>
  <si>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</si>
  <si>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</si>
  <si>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</si>
  <si>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</si>
  <si>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</si>
  <si>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</si>
  <si>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</si>
  <si>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</si>
  <si>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</si>
  <si>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</si>
  <si>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</si>
  <si>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</si>
  <si>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</si>
  <si>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</si>
  <si>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</si>
  <si>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</si>
  <si>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</si>
  <si>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</si>
  <si>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</si>
  <si>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</si>
  <si>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</si>
  <si>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</si>
  <si>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</si>
  <si>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</si>
  <si>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</si>
  <si>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</si>
  <si>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</si>
  <si>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</si>
  <si>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</si>
  <si>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</si>
  <si>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</si>
  <si>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</si>
  <si>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</si>
  <si>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</si>
  <si>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</si>
  <si>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</si>
  <si>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</si>
  <si>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</si>
  <si>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</si>
  <si>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</si>
  <si>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</si>
  <si>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</si>
  <si>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</si>
  <si>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</si>
  <si>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</si>
  <si>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</si>
  <si>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</si>
  <si>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</si>
  <si>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</si>
  <si>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</si>
  <si>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</si>
  <si>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</si>
  <si>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</si>
  <si>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</si>
  <si>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</si>
  <si>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</si>
  <si>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</si>
  <si>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</si>
  <si>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</si>
  <si>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</si>
  <si>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</si>
  <si>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</si>
  <si>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</si>
  <si>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</si>
  <si>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</si>
  <si>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</si>
  <si>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</si>
  <si>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</si>
  <si>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</si>
  <si>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</si>
  <si>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</si>
  <si>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</si>
  <si>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</si>
  <si>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</si>
  <si>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</si>
  <si>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</si>
  <si>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</si>
  <si>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</si>
  <si>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</si>
  <si>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</si>
  <si>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</si>
  <si>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</si>
  <si>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</si>
  <si>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</si>
  <si>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</si>
  <si>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</si>
  <si>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</si>
  <si>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</si>
  <si>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</si>
  <si>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</si>
  <si>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</si>
  <si>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</si>
  <si>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</si>
  <si>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</si>
  <si>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</si>
  <si>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</si>
  <si>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</si>
  <si>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</si>
  <si>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</si>
  <si>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</si>
  <si>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</si>
  <si>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</si>
  <si>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</si>
  <si>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</si>
  <si>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</si>
  <si>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</si>
  <si>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</si>
  <si>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</si>
  <si>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</si>
  <si>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</si>
  <si>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</si>
  <si>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</si>
  <si>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</si>
  <si>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</si>
  <si>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</si>
  <si>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</si>
  <si>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</si>
  <si>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</si>
  <si>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</si>
  <si>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</si>
  <si>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</si>
  <si>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</si>
  <si>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</si>
  <si>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</si>
  <si>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</si>
  <si>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</si>
  <si>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</si>
  <si>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</si>
  <si>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</si>
  <si>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</si>
  <si>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</si>
  <si>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</si>
  <si>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</si>
  <si>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</si>
  <si>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</si>
  <si>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</si>
  <si>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</si>
  <si>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</si>
  <si>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</si>
  <si>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</si>
  <si>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</si>
  <si>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</si>
  <si>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</si>
  <si>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</si>
  <si>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</si>
  <si>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</si>
  <si>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</si>
  <si>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</si>
  <si>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</si>
  <si>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</si>
  <si>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</si>
  <si>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</si>
  <si>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</si>
  <si>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</si>
  <si>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</si>
  <si>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</si>
  <si>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</si>
  <si>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</si>
  <si>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</si>
  <si>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</si>
  <si>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</si>
  <si>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</si>
  <si>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</si>
  <si>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</si>
  <si>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</si>
  <si>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</si>
  <si>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</si>
  <si>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</si>
  <si>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</si>
  <si>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</si>
  <si>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</si>
  <si>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</si>
  <si>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</si>
  <si>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</si>
  <si>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</si>
  <si>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</si>
  <si>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</si>
  <si>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</si>
  <si>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</si>
  <si>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</si>
  <si>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</si>
  <si>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</si>
  <si>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</si>
  <si>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</si>
  <si>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</si>
  <si>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</si>
  <si>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</si>
  <si>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</si>
  <si>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</si>
  <si>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</si>
  <si>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</si>
  <si>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</si>
  <si>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</si>
  <si>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</si>
  <si>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</si>
  <si>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</si>
  <si>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</si>
  <si>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</si>
  <si>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</si>
  <si>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</si>
  <si>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</si>
  <si>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</si>
  <si>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</si>
  <si>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</si>
  <si>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</si>
  <si>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</si>
  <si>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</si>
  <si>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</si>
  <si>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</si>
  <si>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</si>
  <si>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</si>
  <si>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</si>
  <si>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</si>
  <si>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</si>
  <si>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</si>
  <si>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</si>
  <si>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</si>
  <si>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</si>
  <si>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</si>
  <si>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</si>
  <si>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</si>
  <si>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</si>
  <si>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</si>
  <si>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</si>
  <si>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</si>
  <si>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</si>
  <si>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</si>
  <si>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</si>
  <si>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</si>
  <si>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</si>
  <si>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</si>
  <si>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</si>
  <si>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</si>
  <si>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</si>
  <si>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</si>
  <si>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</si>
  <si>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</si>
  <si>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</si>
  <si>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</si>
  <si>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</si>
  <si>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</si>
  <si>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</si>
  <si>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</si>
  <si>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</si>
  <si>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</si>
  <si>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</si>
  <si>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</si>
  <si>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</si>
  <si>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</si>
  <si>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</si>
  <si>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</si>
  <si>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</si>
  <si>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</si>
  <si>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</si>
  <si>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</si>
  <si>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</si>
  <si>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</si>
  <si>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</si>
  <si>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</si>
  <si>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</si>
  <si>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</si>
  <si>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</si>
  <si>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</si>
  <si>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</si>
  <si>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</si>
  <si>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842</t>
    <phoneticPr fontId="2"/>
  </si>
  <si>
    <t>3939</t>
    <phoneticPr fontId="2"/>
  </si>
  <si>
    <t>045</t>
    <phoneticPr fontId="2"/>
  </si>
  <si>
    <t>847</t>
    <phoneticPr fontId="2"/>
  </si>
  <si>
    <t>3496</t>
    <phoneticPr fontId="2"/>
  </si>
  <si>
    <t>233</t>
    <phoneticPr fontId="2"/>
  </si>
  <si>
    <t>0012</t>
    <phoneticPr fontId="2"/>
  </si>
  <si>
    <t>横浜市港南区上永谷4-12-14</t>
    <phoneticPr fontId="2"/>
  </si>
  <si>
    <t>小川</t>
    <phoneticPr fontId="2"/>
  </si>
  <si>
    <t>充</t>
    <phoneticPr fontId="2"/>
  </si>
  <si>
    <t>おがわ</t>
    <phoneticPr fontId="2"/>
  </si>
  <si>
    <t>みつる</t>
    <phoneticPr fontId="2"/>
  </si>
  <si>
    <t>堀上</t>
    <phoneticPr fontId="2"/>
  </si>
  <si>
    <t>乃愛</t>
    <phoneticPr fontId="2"/>
  </si>
  <si>
    <t>ほりがみ</t>
    <phoneticPr fontId="2"/>
  </si>
  <si>
    <t>のあ</t>
    <phoneticPr fontId="2"/>
  </si>
  <si>
    <t>北川</t>
    <phoneticPr fontId="2"/>
  </si>
  <si>
    <t>規子</t>
    <phoneticPr fontId="2"/>
  </si>
  <si>
    <t>きたがわ</t>
    <phoneticPr fontId="2"/>
  </si>
  <si>
    <t>のりこ</t>
    <phoneticPr fontId="2"/>
  </si>
  <si>
    <t>佐々木</t>
    <phoneticPr fontId="2"/>
  </si>
  <si>
    <t>歩美</t>
    <phoneticPr fontId="2"/>
  </si>
  <si>
    <t>ささき</t>
    <phoneticPr fontId="2"/>
  </si>
  <si>
    <t>あゆみ</t>
    <phoneticPr fontId="2"/>
  </si>
  <si>
    <t>佐々木</t>
    <rPh sb="0" eb="3">
      <t>ササキ</t>
    </rPh>
    <phoneticPr fontId="2"/>
  </si>
  <si>
    <t>歩美</t>
    <rPh sb="0" eb="2">
      <t>アユミ</t>
    </rPh>
    <phoneticPr fontId="2"/>
  </si>
  <si>
    <t>ささき</t>
    <phoneticPr fontId="2"/>
  </si>
  <si>
    <t>岡田</t>
    <rPh sb="0" eb="2">
      <t>オカダ</t>
    </rPh>
    <phoneticPr fontId="2"/>
  </si>
  <si>
    <t>菜花</t>
    <rPh sb="0" eb="1">
      <t>ナ</t>
    </rPh>
    <rPh sb="1" eb="2">
      <t>ハナ</t>
    </rPh>
    <phoneticPr fontId="2"/>
  </si>
  <si>
    <t>おかだ</t>
    <phoneticPr fontId="2"/>
  </si>
  <si>
    <t>なのは</t>
    <phoneticPr fontId="2"/>
  </si>
  <si>
    <t>工藤</t>
    <rPh sb="0" eb="2">
      <t>クドウ</t>
    </rPh>
    <phoneticPr fontId="2"/>
  </si>
  <si>
    <t>理紗</t>
    <rPh sb="0" eb="2">
      <t>リサ</t>
    </rPh>
    <phoneticPr fontId="2"/>
  </si>
  <si>
    <t>くどう</t>
    <phoneticPr fontId="2"/>
  </si>
  <si>
    <t>りさ</t>
    <phoneticPr fontId="2"/>
  </si>
  <si>
    <t>古谷</t>
    <rPh sb="0" eb="2">
      <t>フルヤ</t>
    </rPh>
    <phoneticPr fontId="2"/>
  </si>
  <si>
    <t>ひかる</t>
    <phoneticPr fontId="2"/>
  </si>
  <si>
    <t>ふるや</t>
    <phoneticPr fontId="2"/>
  </si>
  <si>
    <t>武川</t>
    <rPh sb="0" eb="2">
      <t>タケカワ</t>
    </rPh>
    <phoneticPr fontId="2"/>
  </si>
  <si>
    <t>穂乃華</t>
    <rPh sb="0" eb="1">
      <t>ホ</t>
    </rPh>
    <rPh sb="1" eb="2">
      <t>ノ</t>
    </rPh>
    <rPh sb="2" eb="3">
      <t>カ</t>
    </rPh>
    <phoneticPr fontId="2"/>
  </si>
  <si>
    <t>たけかわ</t>
    <phoneticPr fontId="2"/>
  </si>
  <si>
    <t>ほのか</t>
    <phoneticPr fontId="2"/>
  </si>
  <si>
    <t>吉安</t>
    <rPh sb="0" eb="2">
      <t>ヨシヤス</t>
    </rPh>
    <phoneticPr fontId="2"/>
  </si>
  <si>
    <t>由華</t>
    <rPh sb="0" eb="2">
      <t>ユカ</t>
    </rPh>
    <phoneticPr fontId="2"/>
  </si>
  <si>
    <t>よしやす</t>
    <phoneticPr fontId="2"/>
  </si>
  <si>
    <t>ゆか</t>
    <phoneticPr fontId="2"/>
  </si>
  <si>
    <t>前田</t>
    <rPh sb="0" eb="2">
      <t>マエダ</t>
    </rPh>
    <phoneticPr fontId="2"/>
  </si>
  <si>
    <t>心晴</t>
    <rPh sb="0" eb="2">
      <t>コハル</t>
    </rPh>
    <phoneticPr fontId="2"/>
  </si>
  <si>
    <t>まえだ</t>
    <phoneticPr fontId="2"/>
  </si>
  <si>
    <t>こはる</t>
    <phoneticPr fontId="2"/>
  </si>
  <si>
    <t>中田</t>
    <rPh sb="0" eb="2">
      <t>ナカタ</t>
    </rPh>
    <phoneticPr fontId="2"/>
  </si>
  <si>
    <t>結歩</t>
    <rPh sb="0" eb="1">
      <t>ケツ</t>
    </rPh>
    <rPh sb="1" eb="2">
      <t>ホ</t>
    </rPh>
    <phoneticPr fontId="2"/>
  </si>
  <si>
    <t>なかた</t>
    <phoneticPr fontId="2"/>
  </si>
  <si>
    <t>ゆあ</t>
    <phoneticPr fontId="2"/>
  </si>
  <si>
    <t>小川</t>
    <rPh sb="0" eb="2">
      <t>オガワ</t>
    </rPh>
    <phoneticPr fontId="2"/>
  </si>
  <si>
    <t>杏実</t>
    <rPh sb="0" eb="2">
      <t>アミ</t>
    </rPh>
    <phoneticPr fontId="2"/>
  </si>
  <si>
    <t>あみ</t>
    <phoneticPr fontId="2"/>
  </si>
  <si>
    <t>丸山</t>
    <rPh sb="0" eb="2">
      <t>マルヤマ</t>
    </rPh>
    <phoneticPr fontId="2"/>
  </si>
  <si>
    <t>柑乃</t>
    <phoneticPr fontId="2"/>
  </si>
  <si>
    <t>まるやま</t>
    <phoneticPr fontId="2"/>
  </si>
  <si>
    <t>かの</t>
    <phoneticPr fontId="2"/>
  </si>
  <si>
    <t>美優</t>
    <rPh sb="0" eb="2">
      <t>ミユウ</t>
    </rPh>
    <phoneticPr fontId="2"/>
  </si>
  <si>
    <t>みゆう</t>
    <phoneticPr fontId="2"/>
  </si>
  <si>
    <t>中本</t>
    <phoneticPr fontId="2"/>
  </si>
  <si>
    <t>茉優</t>
    <phoneticPr fontId="2"/>
  </si>
  <si>
    <t>なかもと</t>
    <phoneticPr fontId="2"/>
  </si>
  <si>
    <t>まゆ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</si>
</sst>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7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P22" sqref="P22:Q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1205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横浜市立上永谷中学校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694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692</v>
      </c>
      <c r="G6" s="196"/>
      <c r="H6" s="24" t="s">
        <v>586</v>
      </c>
      <c r="I6" s="197" t="s">
        <v>693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697</v>
      </c>
      <c r="G12" s="260"/>
      <c r="H12" s="260"/>
      <c r="I12" s="260"/>
      <c r="J12" s="260"/>
      <c r="K12" s="260" t="s">
        <v>698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705</v>
      </c>
      <c r="AA12" s="260"/>
      <c r="AB12" s="260"/>
      <c r="AC12" s="260"/>
      <c r="AD12" s="260"/>
      <c r="AE12" s="260" t="s">
        <v>706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703</v>
      </c>
      <c r="AA13" s="240"/>
      <c r="AB13" s="240"/>
      <c r="AC13" s="240"/>
      <c r="AD13" s="249"/>
      <c r="AE13" s="240" t="s">
        <v>704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701</v>
      </c>
      <c r="G15" s="260"/>
      <c r="H15" s="260"/>
      <c r="I15" s="260"/>
      <c r="J15" s="260"/>
      <c r="K15" s="260" t="s">
        <v>702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709</v>
      </c>
      <c r="AA15" s="260"/>
      <c r="AB15" s="260"/>
      <c r="AC15" s="260"/>
      <c r="AD15" s="260"/>
      <c r="AE15" s="260" t="s">
        <v>710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699</v>
      </c>
      <c r="G16" s="240"/>
      <c r="H16" s="240"/>
      <c r="I16" s="240"/>
      <c r="J16" s="249"/>
      <c r="K16" s="240" t="s">
        <v>700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707</v>
      </c>
      <c r="AA16" s="240"/>
      <c r="AB16" s="240"/>
      <c r="AC16" s="240"/>
      <c r="AD16" s="249"/>
      <c r="AE16" s="240" t="s">
        <v>708</v>
      </c>
      <c r="AF16" s="240"/>
      <c r="AG16" s="240"/>
      <c r="AH16" s="240"/>
      <c r="AI16" s="251"/>
      <c r="AJ16" s="252">
        <v>20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713</v>
      </c>
      <c r="G22" s="116"/>
      <c r="H22" s="116"/>
      <c r="I22" s="116"/>
      <c r="J22" s="116"/>
      <c r="K22" s="116" t="s">
        <v>710</v>
      </c>
      <c r="L22" s="116"/>
      <c r="M22" s="116"/>
      <c r="N22" s="116"/>
      <c r="O22" s="117"/>
      <c r="P22" s="113">
        <v>2</v>
      </c>
      <c r="Q22" s="113"/>
      <c r="R22" s="104">
        <v>164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735</v>
      </c>
      <c r="AA22" s="116"/>
      <c r="AB22" s="116"/>
      <c r="AC22" s="116"/>
      <c r="AD22" s="116"/>
      <c r="AE22" s="116" t="s">
        <v>736</v>
      </c>
      <c r="AF22" s="116"/>
      <c r="AG22" s="116"/>
      <c r="AH22" s="116"/>
      <c r="AI22" s="117"/>
      <c r="AJ22" s="113">
        <v>2</v>
      </c>
      <c r="AK22" s="113"/>
      <c r="AL22" s="104">
        <v>156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711</v>
      </c>
      <c r="G23" s="109"/>
      <c r="H23" s="109"/>
      <c r="I23" s="109"/>
      <c r="J23" s="109"/>
      <c r="K23" s="109" t="s">
        <v>712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733</v>
      </c>
      <c r="AA23" s="109"/>
      <c r="AB23" s="109"/>
      <c r="AC23" s="109"/>
      <c r="AD23" s="109"/>
      <c r="AE23" s="109" t="s">
        <v>734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716</v>
      </c>
      <c r="G24" s="82"/>
      <c r="H24" s="82"/>
      <c r="I24" s="82"/>
      <c r="J24" s="82"/>
      <c r="K24" s="82" t="s">
        <v>717</v>
      </c>
      <c r="L24" s="82"/>
      <c r="M24" s="82"/>
      <c r="N24" s="82"/>
      <c r="O24" s="83"/>
      <c r="P24" s="72">
        <v>2</v>
      </c>
      <c r="Q24" s="72"/>
      <c r="R24" s="88">
        <v>158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739</v>
      </c>
      <c r="AA24" s="82"/>
      <c r="AB24" s="82"/>
      <c r="AC24" s="82"/>
      <c r="AD24" s="82"/>
      <c r="AE24" s="82" t="s">
        <v>740</v>
      </c>
      <c r="AF24" s="82"/>
      <c r="AG24" s="82"/>
      <c r="AH24" s="82"/>
      <c r="AI24" s="83"/>
      <c r="AJ24" s="72">
        <v>2</v>
      </c>
      <c r="AK24" s="72"/>
      <c r="AL24" s="88">
        <v>149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714</v>
      </c>
      <c r="G25" s="100"/>
      <c r="H25" s="100"/>
      <c r="I25" s="100"/>
      <c r="J25" s="100"/>
      <c r="K25" s="100" t="s">
        <v>715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737</v>
      </c>
      <c r="AA25" s="100"/>
      <c r="AB25" s="100"/>
      <c r="AC25" s="100"/>
      <c r="AD25" s="100"/>
      <c r="AE25" s="100" t="s">
        <v>738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720</v>
      </c>
      <c r="G26" s="82"/>
      <c r="H26" s="82"/>
      <c r="I26" s="82"/>
      <c r="J26" s="82"/>
      <c r="K26" s="82" t="s">
        <v>721</v>
      </c>
      <c r="L26" s="82"/>
      <c r="M26" s="82"/>
      <c r="N26" s="82"/>
      <c r="O26" s="83"/>
      <c r="P26" s="72">
        <v>2</v>
      </c>
      <c r="Q26" s="72"/>
      <c r="R26" s="88">
        <v>156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697</v>
      </c>
      <c r="AA26" s="82"/>
      <c r="AB26" s="82"/>
      <c r="AC26" s="82"/>
      <c r="AD26" s="82"/>
      <c r="AE26" s="82" t="s">
        <v>743</v>
      </c>
      <c r="AF26" s="82"/>
      <c r="AG26" s="82"/>
      <c r="AH26" s="82"/>
      <c r="AI26" s="83"/>
      <c r="AJ26" s="72">
        <v>2</v>
      </c>
      <c r="AK26" s="72"/>
      <c r="AL26" s="88">
        <v>151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718</v>
      </c>
      <c r="G27" s="100"/>
      <c r="H27" s="100"/>
      <c r="I27" s="100"/>
      <c r="J27" s="100"/>
      <c r="K27" s="100" t="s">
        <v>719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741</v>
      </c>
      <c r="AA27" s="100"/>
      <c r="AB27" s="100"/>
      <c r="AC27" s="100"/>
      <c r="AD27" s="100"/>
      <c r="AE27" s="100" t="s">
        <v>742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724</v>
      </c>
      <c r="G28" s="82"/>
      <c r="H28" s="82"/>
      <c r="I28" s="82"/>
      <c r="J28" s="82"/>
      <c r="K28" s="82" t="s">
        <v>723</v>
      </c>
      <c r="L28" s="82"/>
      <c r="M28" s="82"/>
      <c r="N28" s="82"/>
      <c r="O28" s="83"/>
      <c r="P28" s="72">
        <v>2</v>
      </c>
      <c r="Q28" s="72"/>
      <c r="R28" s="88">
        <v>152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746</v>
      </c>
      <c r="AA28" s="82"/>
      <c r="AB28" s="82"/>
      <c r="AC28" s="82"/>
      <c r="AD28" s="82"/>
      <c r="AE28" s="82" t="s">
        <v>747</v>
      </c>
      <c r="AF28" s="82"/>
      <c r="AG28" s="82"/>
      <c r="AH28" s="82"/>
      <c r="AI28" s="83"/>
      <c r="AJ28" s="72">
        <v>1</v>
      </c>
      <c r="AK28" s="72"/>
      <c r="AL28" s="88">
        <v>153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722</v>
      </c>
      <c r="G29" s="100"/>
      <c r="H29" s="100"/>
      <c r="I29" s="100"/>
      <c r="J29" s="100"/>
      <c r="K29" s="100" t="s">
        <v>723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744</v>
      </c>
      <c r="AA29" s="100"/>
      <c r="AB29" s="100"/>
      <c r="AC29" s="100"/>
      <c r="AD29" s="100"/>
      <c r="AE29" s="100" t="s">
        <v>745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727</v>
      </c>
      <c r="G30" s="82"/>
      <c r="H30" s="82"/>
      <c r="I30" s="82"/>
      <c r="J30" s="82"/>
      <c r="K30" s="82" t="s">
        <v>728</v>
      </c>
      <c r="L30" s="82"/>
      <c r="M30" s="82"/>
      <c r="N30" s="82"/>
      <c r="O30" s="83"/>
      <c r="P30" s="72">
        <v>2</v>
      </c>
      <c r="Q30" s="72"/>
      <c r="R30" s="88">
        <v>158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697</v>
      </c>
      <c r="AA30" s="82"/>
      <c r="AB30" s="82"/>
      <c r="AC30" s="82"/>
      <c r="AD30" s="82"/>
      <c r="AE30" s="82" t="s">
        <v>749</v>
      </c>
      <c r="AF30" s="82"/>
      <c r="AG30" s="82"/>
      <c r="AH30" s="82"/>
      <c r="AI30" s="83"/>
      <c r="AJ30" s="72">
        <v>1</v>
      </c>
      <c r="AK30" s="72"/>
      <c r="AL30" s="88">
        <v>154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725</v>
      </c>
      <c r="G31" s="100"/>
      <c r="H31" s="100"/>
      <c r="I31" s="100"/>
      <c r="J31" s="100"/>
      <c r="K31" s="100" t="s">
        <v>726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695</v>
      </c>
      <c r="AA31" s="100"/>
      <c r="AB31" s="100"/>
      <c r="AC31" s="100"/>
      <c r="AD31" s="100"/>
      <c r="AE31" s="100" t="s">
        <v>748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731</v>
      </c>
      <c r="G32" s="82"/>
      <c r="H32" s="82"/>
      <c r="I32" s="82"/>
      <c r="J32" s="82"/>
      <c r="K32" s="82" t="s">
        <v>732</v>
      </c>
      <c r="L32" s="82"/>
      <c r="M32" s="82"/>
      <c r="N32" s="82"/>
      <c r="O32" s="83"/>
      <c r="P32" s="72">
        <v>2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752</v>
      </c>
      <c r="AA32" s="82"/>
      <c r="AB32" s="82"/>
      <c r="AC32" s="82"/>
      <c r="AD32" s="82"/>
      <c r="AE32" s="82" t="s">
        <v>753</v>
      </c>
      <c r="AF32" s="82"/>
      <c r="AG32" s="82"/>
      <c r="AH32" s="82"/>
      <c r="AI32" s="83"/>
      <c r="AJ32" s="72">
        <v>1</v>
      </c>
      <c r="AK32" s="72"/>
      <c r="AL32" s="88">
        <v>165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729</v>
      </c>
      <c r="G33" s="75"/>
      <c r="H33" s="75"/>
      <c r="I33" s="75"/>
      <c r="J33" s="75"/>
      <c r="K33" s="75" t="s">
        <v>730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750</v>
      </c>
      <c r="AA33" s="75"/>
      <c r="AB33" s="75"/>
      <c r="AC33" s="75"/>
      <c r="AD33" s="75"/>
      <c r="AE33" s="75" t="s">
        <v>751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1205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横浜市立上永谷中学校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おがわ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小川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ほりがみ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堀上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ささき</v>
      </c>
      <c r="F15" s="313"/>
      <c r="G15" s="313"/>
      <c r="H15" s="313"/>
      <c r="I15" s="313"/>
      <c r="J15" s="313" t="str">
        <f>IF(入力!K22="","",入力!K22)</f>
        <v>あゆみ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164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まえだ</v>
      </c>
      <c r="Z15" s="313"/>
      <c r="AA15" s="313"/>
      <c r="AB15" s="313"/>
      <c r="AC15" s="313"/>
      <c r="AD15" s="313" t="str">
        <f>IF(入力!AE22="","",入力!AE22)</f>
        <v>こはる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156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佐々木</v>
      </c>
      <c r="F16" s="327"/>
      <c r="G16" s="327"/>
      <c r="H16" s="327"/>
      <c r="I16" s="327"/>
      <c r="J16" s="327" t="str">
        <f>IF(入力!K23="","",入力!K23)</f>
        <v>歩美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前田</v>
      </c>
      <c r="Z16" s="327"/>
      <c r="AA16" s="327"/>
      <c r="AB16" s="327"/>
      <c r="AC16" s="327"/>
      <c r="AD16" s="327" t="str">
        <f>IF(入力!AE23="","",入力!AE23)</f>
        <v>心晴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おかだ</v>
      </c>
      <c r="F17" s="308"/>
      <c r="G17" s="308"/>
      <c r="H17" s="308"/>
      <c r="I17" s="308"/>
      <c r="J17" s="308" t="str">
        <f>IF(入力!K24="","",入力!K24)</f>
        <v>なのは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なかた</v>
      </c>
      <c r="Z17" s="308"/>
      <c r="AA17" s="308"/>
      <c r="AB17" s="308"/>
      <c r="AC17" s="308"/>
      <c r="AD17" s="308" t="str">
        <f>IF(入力!AE24="","",入力!AE24)</f>
        <v>ゆあ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149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岡田</v>
      </c>
      <c r="F18" s="301"/>
      <c r="G18" s="301"/>
      <c r="H18" s="301"/>
      <c r="I18" s="301"/>
      <c r="J18" s="301" t="str">
        <f>IF(入力!K25="","",入力!K25)</f>
        <v>菜花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中田</v>
      </c>
      <c r="Z18" s="301"/>
      <c r="AA18" s="301"/>
      <c r="AB18" s="301"/>
      <c r="AC18" s="301"/>
      <c r="AD18" s="301" t="str">
        <f>IF(入力!AE25="","",入力!AE25)</f>
        <v>結歩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くどう</v>
      </c>
      <c r="F19" s="308"/>
      <c r="G19" s="308"/>
      <c r="H19" s="308"/>
      <c r="I19" s="308"/>
      <c r="J19" s="308" t="str">
        <f>IF(入力!K26="","",入力!K26)</f>
        <v>りさ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おがわ</v>
      </c>
      <c r="Z19" s="308"/>
      <c r="AA19" s="308"/>
      <c r="AB19" s="308"/>
      <c r="AC19" s="308"/>
      <c r="AD19" s="308" t="str">
        <f>IF(入力!AE26="","",入力!AE26)</f>
        <v>あみ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151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工藤</v>
      </c>
      <c r="F20" s="301"/>
      <c r="G20" s="301"/>
      <c r="H20" s="301"/>
      <c r="I20" s="301"/>
      <c r="J20" s="301" t="str">
        <f>IF(入力!K27="","",入力!K27)</f>
        <v>理紗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小川</v>
      </c>
      <c r="Z20" s="301"/>
      <c r="AA20" s="301"/>
      <c r="AB20" s="301"/>
      <c r="AC20" s="301"/>
      <c r="AD20" s="301" t="str">
        <f>IF(入力!AE27="","",入力!AE27)</f>
        <v>杏実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ふるや</v>
      </c>
      <c r="F21" s="308"/>
      <c r="G21" s="308"/>
      <c r="H21" s="308"/>
      <c r="I21" s="308"/>
      <c r="J21" s="308" t="str">
        <f>IF(入力!K28="","",入力!K28)</f>
        <v>ひかる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152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まるやま</v>
      </c>
      <c r="Z21" s="308"/>
      <c r="AA21" s="308"/>
      <c r="AB21" s="308"/>
      <c r="AC21" s="308"/>
      <c r="AD21" s="308" t="str">
        <f>IF(入力!AE28="","",入力!AE28)</f>
        <v>かの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153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古谷</v>
      </c>
      <c r="F22" s="301"/>
      <c r="G22" s="301"/>
      <c r="H22" s="301"/>
      <c r="I22" s="301"/>
      <c r="J22" s="301" t="str">
        <f>IF(入力!K29="","",入力!K29)</f>
        <v>ひかる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丸山</v>
      </c>
      <c r="Z22" s="301"/>
      <c r="AA22" s="301"/>
      <c r="AB22" s="301"/>
      <c r="AC22" s="301"/>
      <c r="AD22" s="301" t="str">
        <f>IF(入力!AE29="","",入力!AE29)</f>
        <v>柑乃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たけかわ</v>
      </c>
      <c r="F23" s="308"/>
      <c r="G23" s="308"/>
      <c r="H23" s="308"/>
      <c r="I23" s="308"/>
      <c r="J23" s="308" t="str">
        <f>IF(入力!K30="","",入力!K30)</f>
        <v>ほのか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158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おがわ</v>
      </c>
      <c r="Z23" s="308"/>
      <c r="AA23" s="308"/>
      <c r="AB23" s="308"/>
      <c r="AC23" s="308"/>
      <c r="AD23" s="308" t="str">
        <f>IF(入力!AE30="","",入力!AE30)</f>
        <v>みゆう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154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武川</v>
      </c>
      <c r="F24" s="301"/>
      <c r="G24" s="301"/>
      <c r="H24" s="301"/>
      <c r="I24" s="301"/>
      <c r="J24" s="301" t="str">
        <f>IF(入力!K31="","",入力!K31)</f>
        <v>穂乃華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小川</v>
      </c>
      <c r="Z24" s="301"/>
      <c r="AA24" s="301"/>
      <c r="AB24" s="301"/>
      <c r="AC24" s="301"/>
      <c r="AD24" s="301" t="str">
        <f>IF(入力!AE31="","",入力!AE31)</f>
        <v>美優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よしやす</v>
      </c>
      <c r="F25" s="308"/>
      <c r="G25" s="308"/>
      <c r="H25" s="308"/>
      <c r="I25" s="308"/>
      <c r="J25" s="308" t="str">
        <f>IF(入力!K32="","",入力!K32)</f>
        <v>ゆか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なかもと</v>
      </c>
      <c r="Z25" s="308"/>
      <c r="AA25" s="308"/>
      <c r="AB25" s="308"/>
      <c r="AC25" s="308"/>
      <c r="AD25" s="308" t="str">
        <f>IF(入力!AE32="","",入力!AE32)</f>
        <v>まゆ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165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吉安</v>
      </c>
      <c r="F26" s="340"/>
      <c r="G26" s="340"/>
      <c r="H26" s="340"/>
      <c r="I26" s="340"/>
      <c r="J26" s="340" t="str">
        <f>IF(入力!K33="","",入力!K33)</f>
        <v>由華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中本</v>
      </c>
      <c r="Z26" s="340"/>
      <c r="AA26" s="340"/>
      <c r="AB26" s="340"/>
      <c r="AC26" s="340"/>
      <c r="AD26" s="340" t="str">
        <f>IF(入力!AE33="","",入力!AE33)</f>
        <v>茉優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1205</v>
      </c>
      <c r="B7" s="31" t="str">
        <f t="shared" ref="B7:C7" si="0">IF($A$8="","",IF($A$9="",B8,B8&amp;"・"&amp;B9))</f>
        <v>横浜市立上永谷中学校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233</v>
      </c>
      <c r="G7" s="31" t="str">
        <f t="shared" si="1"/>
        <v>0012</v>
      </c>
      <c r="H7" s="31">
        <f t="shared" si="1"/>
        <v>0</v>
      </c>
      <c r="I7" s="31" t="str">
        <f t="shared" si="1"/>
        <v>横浜市港南区上永谷4-12-14</v>
      </c>
      <c r="J7" s="31">
        <f t="shared" si="1"/>
        <v>0</v>
      </c>
      <c r="K7" s="31" t="str">
        <f t="shared" si="1"/>
        <v>045</v>
      </c>
      <c r="L7" s="31" t="str">
        <f t="shared" si="1"/>
        <v>842</v>
      </c>
      <c r="M7" s="31" t="str">
        <f t="shared" si="1"/>
        <v>3939</v>
      </c>
      <c r="N7" s="31" t="str">
        <f t="shared" si="1"/>
        <v>045</v>
      </c>
      <c r="O7" s="31" t="str">
        <f t="shared" si="1"/>
        <v>847</v>
      </c>
      <c r="P7" s="31" t="str">
        <f t="shared" si="1"/>
        <v>3496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1205</v>
      </c>
      <c r="B8" s="32" t="str">
        <f>IF(入力!$F$3="","",入力!$F$3)</f>
        <v>横浜市立上永谷中学校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233</v>
      </c>
      <c r="G8" s="42" t="str">
        <f>IF(入力!$I$6="","",入力!$I$6)</f>
        <v>0012</v>
      </c>
      <c r="H8" s="32"/>
      <c r="I8" s="32" t="str">
        <f>IF(入力!$L$5="","",入力!$L$5)</f>
        <v>横浜市港南区上永谷4-12-14</v>
      </c>
      <c r="J8" s="32"/>
      <c r="K8" s="42" t="str">
        <f>IF(入力!$AB$4="","",入力!$AB$4)</f>
        <v>045</v>
      </c>
      <c r="L8" s="42" t="str">
        <f>IF(入力!$AG$4="","",入力!$AG$4)</f>
        <v>842</v>
      </c>
      <c r="M8" s="42" t="str">
        <f>IF(入力!$AL$4="","",入力!$AL$4)</f>
        <v>3939</v>
      </c>
      <c r="N8" s="42" t="str">
        <f>IF(入力!$AB$6="","",入力!$AB$6)</f>
        <v>045</v>
      </c>
      <c r="O8" s="42" t="str">
        <f>IF(入力!$AG$6="","",入力!$AG$6)</f>
        <v>847</v>
      </c>
      <c r="P8" s="42" t="str">
        <f>IF(入力!$AL$6="","",入力!$AL$6)</f>
        <v>3496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3939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小川</v>
      </c>
      <c r="D16" s="32" t="str">
        <f>IF(入力!$K$13="","",入力!$K$13)</f>
        <v>充</v>
      </c>
      <c r="E16" s="32" t="str">
        <f>IF(入力!$F$12="","",入力!$F$12)</f>
        <v>おがわ</v>
      </c>
      <c r="F16" s="32" t="str">
        <f>IF(入力!$K$12="","",入力!$K$12)</f>
        <v>みつる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北川</v>
      </c>
      <c r="D17" s="32" t="str">
        <f>IF(入力!$AE$13="","",入力!$AE$13)</f>
        <v>規子</v>
      </c>
      <c r="E17" s="32" t="str">
        <f>IF(入力!$Z$12="","",入力!$Z$12)</f>
        <v>きたがわ</v>
      </c>
      <c r="F17" s="32" t="str">
        <f>IF(入力!$AE$12="","",入力!$AE$12)</f>
        <v>のりこ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堀上</v>
      </c>
      <c r="D20" s="32" t="str">
        <f>IF(入力!$K$16="","",入力!$K$16)</f>
        <v>乃愛</v>
      </c>
      <c r="E20" s="32" t="str">
        <f>IF(入力!$F$15="","",入力!$F$15)</f>
        <v>ほりがみ</v>
      </c>
      <c r="F20" s="32" t="str">
        <f>IF(入力!$K$15="","",入力!$K$15)</f>
        <v>のあ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佐々木</v>
      </c>
      <c r="D24" s="32" t="str">
        <f>IF(入力!$AE$16="","",入力!$AE$16)</f>
        <v>歩美</v>
      </c>
      <c r="E24" s="32" t="str">
        <f>IF(入力!$Z$15="","",入力!$Z$15)</f>
        <v>ささき</v>
      </c>
      <c r="F24" s="32" t="str">
        <f>IF(入力!$AE$15="","",入力!$AE$15)</f>
        <v>あゆみ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佐々木</v>
      </c>
      <c r="D53" s="32" t="str">
        <f>IF(OR(L53&lt;&gt;"○",入力!K23=""),"",入力!K23)</f>
        <v>歩美</v>
      </c>
      <c r="E53" s="32" t="str">
        <f>IF(OR(L53&lt;&gt;"○",入力!F22=""),"",入力!F22)</f>
        <v>ささき</v>
      </c>
      <c r="F53" s="32" t="str">
        <f>IF(OR(L53&lt;&gt;"○",入力!K22=""),"",入力!K22)</f>
        <v>あゆみ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岡田</v>
      </c>
      <c r="D54" s="32" t="str">
        <f>IF(OR(L54&lt;&gt;"○",入力!K25=""),"",入力!K25)</f>
        <v>菜花</v>
      </c>
      <c r="E54" s="32" t="str">
        <f>IF(OR(L54&lt;&gt;"○",入力!F24=""),"",入力!F24)</f>
        <v>おかだ</v>
      </c>
      <c r="F54" s="32" t="str">
        <f>IF(OR(L54&lt;&gt;"○",入力!K24=""),"",入力!K24)</f>
        <v>なのは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工藤</v>
      </c>
      <c r="D55" s="32" t="str">
        <f>IF(OR(L55&lt;&gt;"○",入力!K27=""),"",入力!K27)</f>
        <v>理紗</v>
      </c>
      <c r="E55" s="32" t="str">
        <f>IF(OR(L55&lt;&gt;"○",入力!F26=""),"",入力!F26)</f>
        <v>くどう</v>
      </c>
      <c r="F55" s="32" t="str">
        <f>IF(OR(L55&lt;&gt;"○",入力!K26=""),"",入力!K26)</f>
        <v>りさ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古谷</v>
      </c>
      <c r="D56" s="32" t="str">
        <f>IF(OR(L56&lt;&gt;"○",入力!K29=""),"",入力!K29)</f>
        <v>ひかる</v>
      </c>
      <c r="E56" s="32" t="str">
        <f>IF(OR(L56&lt;&gt;"○",入力!F28=""),"",入力!F28)</f>
        <v>ふるや</v>
      </c>
      <c r="F56" s="32" t="str">
        <f>IF(OR(L56&lt;&gt;"○",入力!K28=""),"",入力!K28)</f>
        <v>ひかる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武川</v>
      </c>
      <c r="D57" s="32" t="str">
        <f>IF(OR(L57&lt;&gt;"○",入力!K31=""),"",入力!K31)</f>
        <v>穂乃華</v>
      </c>
      <c r="E57" s="32" t="str">
        <f>IF(OR(L57&lt;&gt;"○",入力!F30=""),"",入力!F30)</f>
        <v>たけかわ</v>
      </c>
      <c r="F57" s="32" t="str">
        <f>IF(OR(L57&lt;&gt;"○",入力!K30=""),"",入力!K30)</f>
        <v>ほのか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吉安</v>
      </c>
      <c r="D58" s="32" t="str">
        <f>IF(OR(L58&lt;&gt;"○",入力!K33=""),"",入力!K33)</f>
        <v>由華</v>
      </c>
      <c r="E58" s="32" t="str">
        <f>IF(OR(L58&lt;&gt;"○",入力!F32=""),"",入力!F32)</f>
        <v>よしやす</v>
      </c>
      <c r="F58" s="32" t="str">
        <f>IF(OR(L58&lt;&gt;"○",入力!K32=""),"",入力!K32)</f>
        <v>ゆか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前田</v>
      </c>
      <c r="D59" s="32" t="str">
        <f>IF(OR(L59&lt;&gt;"○",入力!AE23=""),"",入力!AE23)</f>
        <v>心晴</v>
      </c>
      <c r="E59" s="32" t="str">
        <f>IF(OR(L59&lt;&gt;"○",入力!Z22=""),"",入力!Z22)</f>
        <v>まえだ</v>
      </c>
      <c r="F59" s="32" t="str">
        <f>IF(OR(L59&lt;&gt;"○",入力!AE22=""),"",入力!AE22)</f>
        <v>こはる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中田</v>
      </c>
      <c r="D60" s="32" t="str">
        <f>IF(OR(L60&lt;&gt;"○",入力!AE25=""),"",入力!AE25)</f>
        <v>結歩</v>
      </c>
      <c r="E60" s="32" t="str">
        <f>IF(OR(L60&lt;&gt;"○",入力!Z24=""),"",入力!Z24)</f>
        <v>なかた</v>
      </c>
      <c r="F60" s="32" t="str">
        <f>IF(OR(L60&lt;&gt;"○",入力!AE24=""),"",入力!AE24)</f>
        <v>ゆあ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小川</v>
      </c>
      <c r="D61" s="32" t="str">
        <f>IF(OR(L61&lt;&gt;"○",入力!AE27=""),"",入力!AE27)</f>
        <v>杏実</v>
      </c>
      <c r="E61" s="32" t="str">
        <f>IF(OR(L61&lt;&gt;"○",入力!Z26=""),"",入力!Z26)</f>
        <v>おがわ</v>
      </c>
      <c r="F61" s="32" t="str">
        <f>IF(OR(L61&lt;&gt;"○",入力!AE26=""),"",入力!AE26)</f>
        <v>あみ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丸山</v>
      </c>
      <c r="D62" s="32" t="str">
        <f>IF(OR(L62&lt;&gt;"○",入力!AE29=""),"",入力!AE29)</f>
        <v>柑乃</v>
      </c>
      <c r="E62" s="32" t="str">
        <f>IF(OR(L62&lt;&gt;"○",入力!Z28=""),"",入力!Z28)</f>
        <v>まるやま</v>
      </c>
      <c r="F62" s="32" t="str">
        <f>IF(OR(L62&lt;&gt;"○",入力!AE28=""),"",入力!AE28)</f>
        <v>かの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小川</v>
      </c>
      <c r="D63" s="32" t="str">
        <f>IF(OR(L63&lt;&gt;"○",入力!AE31=""),"",入力!AE31)</f>
        <v>美優</v>
      </c>
      <c r="E63" s="32" t="str">
        <f>IF(OR(L63&lt;&gt;"○",入力!Z30=""),"",入力!Z30)</f>
        <v>おがわ</v>
      </c>
      <c r="F63" s="32" t="str">
        <f>IF(OR(L63&lt;&gt;"○",入力!AE30=""),"",入力!AE30)</f>
        <v>みゆう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中本</v>
      </c>
      <c r="D64" s="32" t="str">
        <f>IF(OR(L64&lt;&gt;"○",入力!AE33=""),"",入力!AE33)</f>
        <v>茉優</v>
      </c>
      <c r="E64" s="32" t="str">
        <f>IF(OR(L64&lt;&gt;"○",入力!Z32=""),"",入力!Z32)</f>
        <v>なかもと</v>
      </c>
      <c r="F64" s="32" t="str">
        <f>IF(OR(L64&lt;&gt;"○",入力!AE32=""),"",入力!AE32)</f>
        <v>まゆ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横浜市立上永谷中学校</cp:lastModifiedBy>
  <cp:lastPrinted>2019-02-13T13:45:19Z</cp:lastPrinted>
  <dcterms:created xsi:type="dcterms:W3CDTF">2006-11-03T01:52:14Z</dcterms:created>
  <dcterms:modified xsi:type="dcterms:W3CDTF">2019-11-07T01:02:08Z</dcterms:modified>
</cp:coreProperties>
</file>