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2666\disk1\※15職員と親和会\坂本2019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<sst xmlns="http://schemas.openxmlformats.org/spreadsheetml/2006/main" count="1488" uniqueCount="765">
  <si>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</si>
  <si>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</si>
  <si>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</si>
  <si>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</si>
  <si>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</si>
  <si>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</si>
  <si>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</si>
  <si>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</si>
  <si>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</si>
  <si>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</si>
  <si>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</si>
  <si>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</si>
  <si>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</si>
  <si>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</si>
  <si>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</si>
  <si>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</si>
  <si>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</si>
  <si>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</si>
  <si>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</si>
  <si>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</si>
  <si>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</si>
  <si>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</si>
  <si>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</si>
  <si>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</si>
  <si>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</si>
  <si>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</si>
  <si>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</si>
  <si>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</si>
  <si>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</si>
  <si>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</si>
  <si>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</si>
  <si>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</si>
  <si>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</si>
  <si>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</si>
  <si>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</si>
  <si>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</si>
  <si>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</si>
  <si>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</si>
  <si>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</si>
  <si>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</si>
  <si>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</si>
  <si>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</si>
  <si>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</si>
  <si>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</si>
  <si>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</si>
  <si>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</si>
  <si>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</si>
  <si>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</si>
  <si>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</si>
  <si>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</si>
  <si>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</si>
  <si>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</si>
  <si>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</si>
  <si>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</si>
  <si>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</si>
  <si>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</si>
  <si>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</si>
  <si>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</si>
  <si>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</si>
  <si>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</si>
  <si>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</si>
  <si>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</si>
  <si>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</si>
  <si>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</si>
  <si>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</si>
  <si>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</si>
  <si>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</si>
  <si>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</si>
  <si>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</si>
  <si>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</si>
  <si>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</si>
  <si>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</si>
  <si>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</si>
  <si>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</si>
  <si>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</si>
  <si>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</si>
  <si>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</si>
  <si>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</si>
  <si>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</si>
  <si>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</si>
  <si>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</si>
  <si>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</si>
  <si>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</si>
  <si>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</si>
  <si>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</si>
  <si>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</si>
  <si>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</si>
  <si>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</si>
  <si>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</si>
  <si>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</si>
  <si>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</si>
  <si>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</si>
  <si>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</si>
  <si>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</si>
  <si>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</si>
  <si>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</si>
  <si>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</si>
  <si>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</si>
  <si>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</si>
  <si>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</si>
  <si>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</si>
  <si>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</si>
  <si>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</si>
  <si>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</si>
  <si>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</si>
  <si>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</si>
  <si>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</si>
  <si>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</si>
  <si>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</si>
  <si>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</si>
  <si>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</si>
  <si>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</si>
  <si>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</si>
  <si>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</si>
  <si>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</si>
  <si>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</si>
  <si>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</si>
  <si>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</si>
  <si>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</si>
  <si>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</si>
  <si>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</si>
  <si>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</si>
  <si>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</si>
  <si>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</si>
  <si>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</si>
  <si>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</si>
  <si>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</si>
  <si>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</si>
  <si>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</si>
  <si>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</si>
  <si>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</si>
  <si>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</si>
  <si>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</si>
  <si>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</si>
  <si>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</si>
  <si>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</si>
  <si>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</si>
  <si>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</si>
  <si>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</si>
  <si>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</si>
  <si>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</si>
  <si>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</si>
  <si>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</si>
  <si>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</si>
  <si>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</si>
  <si>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</si>
  <si>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</si>
  <si>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</si>
  <si>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</si>
  <si>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</si>
  <si>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</si>
  <si>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</si>
  <si>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</si>
  <si>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</si>
  <si>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</si>
  <si>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</si>
  <si>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</si>
  <si>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</si>
  <si>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</si>
  <si>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</si>
  <si>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</si>
  <si>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</si>
  <si>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</si>
  <si>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</si>
  <si>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</si>
  <si>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</si>
  <si>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</si>
  <si>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</si>
  <si>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</si>
  <si>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</si>
  <si>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</si>
  <si>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</si>
  <si>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</si>
  <si>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</si>
  <si>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</si>
  <si>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</si>
  <si>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</si>
  <si>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</si>
  <si>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</si>
  <si>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</si>
  <si>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</si>
  <si>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</si>
  <si>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</si>
  <si>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</si>
  <si>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</si>
  <si>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</si>
  <si>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</si>
  <si>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</si>
  <si>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</si>
  <si>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</si>
  <si>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</si>
  <si>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</si>
  <si>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</si>
  <si>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</si>
  <si>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</si>
  <si>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</si>
  <si>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</si>
  <si>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</si>
  <si>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</si>
  <si>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</si>
  <si>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</si>
  <si>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</si>
  <si>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</si>
  <si>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</si>
  <si>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</si>
  <si>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</si>
  <si>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</si>
  <si>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</si>
  <si>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</si>
  <si>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</si>
  <si>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</si>
  <si>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</si>
  <si>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</si>
  <si>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</si>
  <si>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</si>
  <si>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</si>
  <si>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</si>
  <si>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</si>
  <si>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</si>
  <si>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</si>
  <si>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</si>
  <si>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</si>
  <si>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</si>
  <si>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</si>
  <si>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</si>
  <si>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</si>
  <si>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</si>
  <si>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</si>
  <si>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</si>
  <si>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</si>
  <si>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</si>
  <si>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</si>
  <si>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</si>
  <si>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</si>
  <si>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</si>
  <si>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</si>
  <si>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</si>
  <si>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</si>
  <si>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</si>
  <si>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</si>
  <si>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</si>
  <si>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</si>
  <si>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</si>
  <si>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</si>
  <si>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</si>
  <si>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</si>
  <si>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</si>
  <si>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</si>
  <si>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</si>
  <si>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</si>
  <si>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</si>
  <si>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</si>
  <si>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</si>
  <si>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</si>
  <si>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</si>
  <si>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</si>
  <si>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</si>
  <si>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</si>
  <si>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</si>
  <si>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</si>
  <si>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</si>
  <si>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</si>
  <si>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</si>
  <si>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</si>
  <si>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</si>
  <si>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</si>
  <si>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</si>
  <si>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</si>
  <si>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</si>
  <si>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</si>
  <si>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</si>
  <si>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</si>
  <si>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</si>
  <si>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</si>
  <si>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</si>
  <si>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</si>
  <si>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</si>
  <si>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</si>
  <si>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</si>
  <si>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</si>
  <si>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</si>
  <si>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</si>
  <si>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</si>
  <si>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</si>
  <si>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</si>
  <si>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</si>
  <si>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</si>
  <si>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</si>
  <si>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</si>
  <si>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</si>
  <si>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</si>
  <si>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</si>
  <si>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</si>
  <si>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</si>
  <si>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</si>
  <si>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</si>
  <si>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</si>
  <si>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</si>
  <si>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</si>
  <si>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</si>
  <si>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</si>
  <si>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</si>
  <si>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</si>
  <si>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</si>
  <si>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</si>
  <si>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</si>
  <si>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</si>
  <si>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</si>
  <si>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</si>
  <si>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</si>
  <si>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</si>
  <si>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</si>
  <si>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</si>
  <si>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</si>
  <si>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</si>
  <si>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</si>
  <si>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</si>
  <si>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</si>
  <si>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</si>
  <si>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</si>
  <si>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</si>
  <si>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</si>
  <si>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</si>
  <si>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</si>
  <si>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</si>
  <si>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</si>
  <si>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</si>
  <si>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</si>
  <si>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</si>
  <si>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</si>
  <si>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</si>
  <si>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</si>
  <si>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</si>
  <si>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</si>
  <si>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</si>
  <si>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</si>
  <si>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</si>
  <si>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</si>
  <si>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</si>
  <si>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</si>
  <si>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</si>
  <si>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</si>
  <si>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</si>
  <si>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</si>
  <si>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</si>
  <si>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</si>
  <si>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</si>
  <si>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</si>
  <si>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</si>
  <si>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</si>
  <si>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</si>
  <si>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</si>
  <si>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</si>
  <si>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</si>
  <si>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</si>
  <si>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</si>
  <si>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</si>
  <si>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</si>
  <si>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</si>
  <si>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</si>
  <si>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</si>
  <si>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</si>
  <si>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</si>
  <si>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</si>
  <si>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</si>
  <si>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</si>
  <si>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</si>
  <si>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</si>
  <si>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</si>
  <si>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</si>
  <si>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</si>
  <si>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</si>
  <si>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</si>
  <si>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</si>
  <si>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</si>
  <si>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</si>
  <si>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</si>
  <si>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</si>
  <si>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</si>
  <si>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</si>
  <si>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</si>
  <si>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</si>
  <si>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</si>
  <si>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</si>
  <si>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</si>
  <si>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</si>
  <si>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</si>
  <si>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</si>
  <si>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</si>
  <si>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</si>
  <si>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</si>
  <si>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</si>
  <si>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</si>
  <si>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</si>
  <si>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</si>
  <si>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</si>
  <si>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</si>
  <si>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</si>
  <si>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</si>
  <si>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</si>
  <si>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</si>
  <si>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</si>
  <si>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</si>
  <si>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</si>
  <si>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</si>
  <si>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</si>
  <si>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</si>
  <si>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</si>
  <si>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</si>
  <si>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</si>
  <si>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</si>
  <si>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</si>
  <si>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</si>
  <si>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</si>
  <si>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</si>
  <si>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</si>
  <si>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</si>
  <si>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</si>
  <si>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</si>
  <si>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</si>
  <si>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</si>
  <si>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</si>
  <si>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</si>
  <si>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</si>
  <si>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</si>
  <si>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</si>
  <si>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</si>
  <si>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</si>
  <si>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</si>
  <si>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</si>
  <si>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</si>
  <si>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</si>
  <si>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</si>
  <si>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</si>
  <si>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</si>
  <si>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</si>
  <si>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</si>
  <si>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</si>
  <si>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</si>
  <si>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</si>
  <si>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</si>
  <si>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</si>
  <si>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</si>
  <si>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</si>
  <si>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</si>
  <si>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</si>
  <si>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</si>
  <si>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</si>
  <si>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</si>
  <si>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</si>
  <si>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</si>
  <si>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</si>
  <si>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</si>
  <si>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</si>
  <si>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</si>
  <si>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</si>
  <si>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</si>
  <si>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</si>
  <si>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</si>
  <si>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</si>
  <si>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</si>
  <si>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</si>
  <si>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</si>
  <si>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</si>
  <si>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</si>
  <si>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</si>
  <si>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</si>
  <si>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</si>
  <si>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</si>
  <si>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</si>
  <si>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</si>
  <si>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</si>
  <si>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</si>
  <si>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</si>
  <si>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</si>
  <si>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</si>
  <si>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</si>
  <si>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</si>
  <si>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</si>
  <si>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</si>
  <si>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</si>
  <si>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</si>
  <si>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</si>
  <si>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</si>
  <si>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</si>
  <si>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</si>
  <si>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</si>
  <si>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</si>
  <si>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</si>
  <si>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</si>
  <si>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</si>
  <si>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</si>
  <si>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</si>
  <si>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</si>
  <si>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</si>
  <si>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</si>
  <si>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</si>
  <si>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</si>
  <si>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</si>
  <si>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</si>
  <si>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</si>
  <si>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</si>
  <si>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</si>
  <si>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</si>
  <si>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</si>
  <si>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</si>
  <si>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</si>
  <si>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</si>
  <si>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</si>
  <si>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</si>
  <si>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</si>
  <si>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</si>
  <si>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</si>
  <si>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</si>
  <si>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</si>
  <si>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</si>
  <si>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</si>
  <si>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</si>
  <si>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</si>
  <si>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</si>
  <si>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</si>
  <si>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</si>
  <si>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</si>
  <si>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</si>
  <si>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</si>
  <si>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</si>
  <si>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</si>
  <si>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</si>
  <si>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</si>
  <si>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</si>
  <si>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</si>
  <si>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</si>
  <si>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</si>
  <si>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</si>
  <si>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</si>
  <si>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</si>
  <si>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</si>
  <si>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</si>
  <si>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</si>
  <si>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</si>
  <si>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</si>
  <si>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</si>
  <si>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</si>
  <si>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</si>
  <si>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</si>
  <si>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</si>
  <si>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</si>
  <si>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</si>
  <si>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</si>
  <si>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</si>
  <si>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</si>
  <si>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</si>
  <si>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</si>
  <si>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</si>
  <si>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</si>
  <si>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</si>
  <si>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</si>
  <si>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</si>
  <si>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</si>
  <si>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</si>
  <si>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</si>
  <si>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</si>
  <si>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</si>
  <si>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</si>
  <si>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</si>
  <si>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</si>
  <si>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</si>
  <si>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</si>
  <si>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</si>
  <si>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</si>
  <si>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</si>
  <si>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</si>
  <si>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</si>
  <si>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</si>
  <si>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</si>
  <si>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</si>
  <si>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</si>
  <si>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</si>
  <si>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</si>
  <si>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</si>
  <si>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</si>
  <si>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</si>
  <si>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</si>
  <si>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</si>
  <si>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</si>
  <si>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</si>
  <si>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</si>
  <si>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</si>
  <si>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</si>
  <si>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</si>
  <si>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</si>
  <si>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</si>
  <si>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</si>
  <si>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</si>
  <si>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</si>
  <si>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</si>
  <si>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</si>
  <si>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</si>
  <si>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</si>
  <si>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</si>
  <si>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</si>
  <si>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</si>
  <si>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</si>
  <si>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</si>
  <si>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</si>
  <si>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</si>
  <si>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</si>
  <si>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</si>
  <si>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</si>
  <si>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</si>
  <si>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</si>
  <si>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</si>
  <si>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</si>
  <si>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</si>
  <si>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</si>
  <si>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</si>
  <si>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</si>
  <si>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</si>
  <si>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</si>
  <si>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</si>
  <si>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</si>
  <si>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</si>
  <si>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</si>
  <si>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</si>
  <si>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</si>
  <si>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</si>
  <si>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</si>
  <si>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</si>
  <si>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</si>
  <si>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</si>
  <si>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</si>
  <si>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</si>
  <si>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</si>
  <si>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</si>
  <si>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</si>
  <si>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</si>
  <si>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</si>
  <si>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</si>
  <si>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</si>
  <si>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</si>
  <si>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</si>
  <si>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</si>
  <si>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</si>
  <si>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</si>
  <si>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</si>
  <si>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</si>
  <si>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</si>
  <si>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</si>
  <si>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</si>
  <si>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</si>
  <si>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</si>
  <si>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</si>
  <si>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</si>
  <si>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</si>
  <si>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</si>
  <si>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</si>
  <si>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</si>
  <si>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</si>
  <si>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</si>
  <si>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</si>
  <si>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</si>
  <si>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</si>
  <si>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</si>
  <si>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</si>
  <si>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</si>
  <si>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</si>
  <si>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</si>
  <si>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</si>
  <si>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</si>
  <si>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</si>
  <si>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</si>
  <si>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</si>
  <si>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</si>
  <si>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</si>
  <si>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</si>
  <si>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</si>
  <si>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</si>
  <si>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</si>
  <si>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</si>
  <si>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</si>
  <si>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</si>
  <si>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</si>
  <si>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</si>
  <si>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</si>
  <si>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</si>
  <si>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</si>
  <si>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</si>
  <si>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</si>
  <si>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</si>
  <si>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</si>
  <si>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</si>
  <si>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</si>
  <si>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</si>
  <si>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</si>
  <si>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</si>
  <si>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</si>
  <si>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892</t>
    <phoneticPr fontId="2"/>
  </si>
  <si>
    <t>7512</t>
    <phoneticPr fontId="2"/>
  </si>
  <si>
    <t>893</t>
    <phoneticPr fontId="2"/>
  </si>
  <si>
    <t>4638</t>
    <phoneticPr fontId="2"/>
  </si>
  <si>
    <t>247</t>
    <phoneticPr fontId="2"/>
  </si>
  <si>
    <t>0002</t>
    <phoneticPr fontId="2"/>
  </si>
  <si>
    <t>横浜市栄区小山台１－１４－１</t>
    <rPh sb="0" eb="3">
      <t>ヨコハマシ</t>
    </rPh>
    <rPh sb="3" eb="8">
      <t>サカエクコヤマダイ</t>
    </rPh>
    <phoneticPr fontId="2"/>
  </si>
  <si>
    <t>さかもと</t>
    <phoneticPr fontId="2"/>
  </si>
  <si>
    <t>りょうすけ</t>
    <phoneticPr fontId="2"/>
  </si>
  <si>
    <t>坂本</t>
    <rPh sb="0" eb="2">
      <t>サカモト</t>
    </rPh>
    <phoneticPr fontId="2"/>
  </si>
  <si>
    <t>良介</t>
    <rPh sb="0" eb="2">
      <t>リョウスケ</t>
    </rPh>
    <phoneticPr fontId="2"/>
  </si>
  <si>
    <t>さの</t>
    <phoneticPr fontId="2"/>
  </si>
  <si>
    <t>せいじ</t>
    <phoneticPr fontId="2"/>
  </si>
  <si>
    <t>佐野</t>
    <rPh sb="0" eb="2">
      <t>サノ</t>
    </rPh>
    <phoneticPr fontId="2"/>
  </si>
  <si>
    <t>聖二</t>
    <rPh sb="0" eb="2">
      <t>セイジ</t>
    </rPh>
    <phoneticPr fontId="2"/>
  </si>
  <si>
    <t>徳丸</t>
    <rPh sb="0" eb="2">
      <t>トクマル</t>
    </rPh>
    <phoneticPr fontId="2"/>
  </si>
  <si>
    <t>沙里奈</t>
    <rPh sb="0" eb="2">
      <t>サリ</t>
    </rPh>
    <rPh sb="2" eb="3">
      <t>ナ</t>
    </rPh>
    <phoneticPr fontId="2"/>
  </si>
  <si>
    <t>とくまる</t>
    <phoneticPr fontId="2"/>
  </si>
  <si>
    <t>さりな</t>
    <phoneticPr fontId="2"/>
  </si>
  <si>
    <t>大胡</t>
    <rPh sb="0" eb="2">
      <t>ダイゴ</t>
    </rPh>
    <phoneticPr fontId="2"/>
  </si>
  <si>
    <t>はな</t>
    <phoneticPr fontId="2"/>
  </si>
  <si>
    <t>だいご</t>
    <phoneticPr fontId="2"/>
  </si>
  <si>
    <t>だいご</t>
    <phoneticPr fontId="2"/>
  </si>
  <si>
    <t>今井</t>
    <rPh sb="0" eb="2">
      <t>イマイ</t>
    </rPh>
    <phoneticPr fontId="2"/>
  </si>
  <si>
    <t>咲希</t>
    <rPh sb="0" eb="2">
      <t>サキ</t>
    </rPh>
    <phoneticPr fontId="2"/>
  </si>
  <si>
    <t>いまい</t>
    <phoneticPr fontId="2"/>
  </si>
  <si>
    <t>さき</t>
    <phoneticPr fontId="2"/>
  </si>
  <si>
    <t>渡邊</t>
    <rPh sb="0" eb="2">
      <t>ワタナベ</t>
    </rPh>
    <phoneticPr fontId="2"/>
  </si>
  <si>
    <t>朋葉</t>
    <rPh sb="0" eb="1">
      <t>トモ</t>
    </rPh>
    <rPh sb="1" eb="2">
      <t>ハ</t>
    </rPh>
    <phoneticPr fontId="2"/>
  </si>
  <si>
    <t>わたなべ</t>
    <phoneticPr fontId="2"/>
  </si>
  <si>
    <t>ともは</t>
    <phoneticPr fontId="2"/>
  </si>
  <si>
    <t>いしじま</t>
    <phoneticPr fontId="2"/>
  </si>
  <si>
    <t>みつき</t>
    <phoneticPr fontId="2"/>
  </si>
  <si>
    <t>石島</t>
    <rPh sb="0" eb="2">
      <t>イシジマ</t>
    </rPh>
    <phoneticPr fontId="2"/>
  </si>
  <si>
    <t>光希</t>
    <rPh sb="0" eb="2">
      <t>ミツキ</t>
    </rPh>
    <phoneticPr fontId="2"/>
  </si>
  <si>
    <t>なかむら</t>
    <phoneticPr fontId="2"/>
  </si>
  <si>
    <t>ほのか</t>
    <phoneticPr fontId="2"/>
  </si>
  <si>
    <t>中村</t>
    <rPh sb="0" eb="2">
      <t>ナカムラ</t>
    </rPh>
    <phoneticPr fontId="2"/>
  </si>
  <si>
    <t>穂乃花</t>
    <rPh sb="0" eb="3">
      <t>ホノカ</t>
    </rPh>
    <phoneticPr fontId="2"/>
  </si>
  <si>
    <t>すどう</t>
    <phoneticPr fontId="2"/>
  </si>
  <si>
    <t>須藤</t>
    <rPh sb="0" eb="2">
      <t>スドウ</t>
    </rPh>
    <phoneticPr fontId="2"/>
  </si>
  <si>
    <t>ひろの</t>
    <phoneticPr fontId="2"/>
  </si>
  <si>
    <t>おうか</t>
    <phoneticPr fontId="2"/>
  </si>
  <si>
    <t>廣野</t>
    <rPh sb="0" eb="2">
      <t>ヒロノ</t>
    </rPh>
    <phoneticPr fontId="2"/>
  </si>
  <si>
    <t>桜歌</t>
    <rPh sb="0" eb="1">
      <t>サクラ</t>
    </rPh>
    <rPh sb="1" eb="2">
      <t>ウタ</t>
    </rPh>
    <phoneticPr fontId="2"/>
  </si>
  <si>
    <t>まきの</t>
    <phoneticPr fontId="2"/>
  </si>
  <si>
    <t>牧野</t>
    <rPh sb="0" eb="2">
      <t>マキノ</t>
    </rPh>
    <phoneticPr fontId="2"/>
  </si>
  <si>
    <t>海里</t>
    <rPh sb="0" eb="1">
      <t>ウミ</t>
    </rPh>
    <rPh sb="1" eb="2">
      <t>サト</t>
    </rPh>
    <phoneticPr fontId="2"/>
  </si>
  <si>
    <t>みさと</t>
    <phoneticPr fontId="2"/>
  </si>
  <si>
    <t>さとう</t>
    <phoneticPr fontId="2"/>
  </si>
  <si>
    <t>ゆりの</t>
    <phoneticPr fontId="2"/>
  </si>
  <si>
    <t>佐藤</t>
    <rPh sb="0" eb="2">
      <t>サトウ</t>
    </rPh>
    <phoneticPr fontId="2"/>
  </si>
  <si>
    <t>結莉乃</t>
    <rPh sb="0" eb="1">
      <t>ケツ</t>
    </rPh>
    <rPh sb="1" eb="3">
      <t>リノ</t>
    </rPh>
    <phoneticPr fontId="2"/>
  </si>
  <si>
    <t>こばやし</t>
    <phoneticPr fontId="2"/>
  </si>
  <si>
    <t>小林</t>
    <rPh sb="0" eb="2">
      <t>コバヤシ</t>
    </rPh>
    <phoneticPr fontId="2"/>
  </si>
  <si>
    <t>希輝</t>
    <rPh sb="0" eb="1">
      <t>マレ</t>
    </rPh>
    <rPh sb="1" eb="2">
      <t>テル</t>
    </rPh>
    <phoneticPr fontId="2"/>
  </si>
  <si>
    <t>さいとう</t>
    <phoneticPr fontId="2"/>
  </si>
  <si>
    <t>齋藤</t>
    <rPh sb="0" eb="2">
      <t>サイトウ</t>
    </rPh>
    <phoneticPr fontId="2"/>
  </si>
  <si>
    <t>千華</t>
    <rPh sb="0" eb="1">
      <t>セン</t>
    </rPh>
    <rPh sb="1" eb="2">
      <t>カ</t>
    </rPh>
    <phoneticPr fontId="2"/>
  </si>
  <si>
    <t>みつはし</t>
    <phoneticPr fontId="2"/>
  </si>
  <si>
    <t>れいな</t>
    <phoneticPr fontId="2"/>
  </si>
  <si>
    <t>三橋</t>
    <rPh sb="0" eb="2">
      <t>ミツハシ</t>
    </rPh>
    <phoneticPr fontId="2"/>
  </si>
  <si>
    <t>玲奈</t>
    <rPh sb="0" eb="2">
      <t>レイナ</t>
    </rPh>
    <phoneticPr fontId="2"/>
  </si>
  <si>
    <t>令和元</t>
    <rPh sb="0" eb="1">
      <t>レイ</t>
    </rPh>
    <rPh sb="1" eb="2">
      <t>ワ</t>
    </rPh>
    <rPh sb="2" eb="3">
      <t>ゲン</t>
    </rPh>
    <phoneticPr fontId="2"/>
  </si>
  <si>
    <t>石川　博</t>
    <rPh sb="0" eb="2">
      <t>イシカワ</t>
    </rPh>
    <rPh sb="3" eb="4">
      <t>ヒロシ</t>
    </rPh>
    <phoneticPr fontId="2"/>
  </si>
  <si>
    <t>きき</t>
    <phoneticPr fontId="2"/>
  </si>
  <si>
    <t>ななみ</t>
    <phoneticPr fontId="2"/>
  </si>
  <si>
    <t>菜菜心</t>
    <rPh sb="0" eb="1">
      <t>ナ</t>
    </rPh>
    <rPh sb="1" eb="2">
      <t>ナ</t>
    </rPh>
    <rPh sb="2" eb="3">
      <t>ココロ</t>
    </rPh>
    <phoneticPr fontId="2"/>
  </si>
  <si>
    <t>ちはな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</si>
</sst>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1214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横浜市立小山台中学校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703</v>
      </c>
      <c r="G12" s="285"/>
      <c r="H12" s="285"/>
      <c r="I12" s="285"/>
      <c r="J12" s="285"/>
      <c r="K12" s="285" t="s">
        <v>704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705</v>
      </c>
      <c r="G13" s="269"/>
      <c r="H13" s="269"/>
      <c r="I13" s="269"/>
      <c r="J13" s="297"/>
      <c r="K13" s="269" t="s">
        <v>706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709</v>
      </c>
      <c r="AA13" s="269"/>
      <c r="AB13" s="269"/>
      <c r="AC13" s="269"/>
      <c r="AD13" s="297"/>
      <c r="AE13" s="269" t="s">
        <v>710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713</v>
      </c>
      <c r="G15" s="285"/>
      <c r="H15" s="285"/>
      <c r="I15" s="285"/>
      <c r="J15" s="285"/>
      <c r="K15" s="285" t="s">
        <v>714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717</v>
      </c>
      <c r="AA15" s="285"/>
      <c r="AB15" s="285"/>
      <c r="AC15" s="285"/>
      <c r="AD15" s="285"/>
      <c r="AE15" s="285" t="s">
        <v>716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711</v>
      </c>
      <c r="G16" s="269"/>
      <c r="H16" s="269"/>
      <c r="I16" s="269"/>
      <c r="J16" s="297"/>
      <c r="K16" s="269" t="s">
        <v>712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715</v>
      </c>
      <c r="AA16" s="269"/>
      <c r="AB16" s="269"/>
      <c r="AC16" s="269"/>
      <c r="AD16" s="297"/>
      <c r="AE16" s="269" t="s">
        <v>716</v>
      </c>
      <c r="AF16" s="269"/>
      <c r="AG16" s="269"/>
      <c r="AH16" s="269"/>
      <c r="AI16" s="303"/>
      <c r="AJ16" s="304">
        <v>10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718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3</v>
      </c>
      <c r="AK22" s="200"/>
      <c r="AL22" s="205">
        <v>162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715</v>
      </c>
      <c r="G23" s="218"/>
      <c r="H23" s="218"/>
      <c r="I23" s="218"/>
      <c r="J23" s="218"/>
      <c r="K23" s="218" t="s">
        <v>716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739</v>
      </c>
      <c r="AA23" s="218"/>
      <c r="AB23" s="218"/>
      <c r="AC23" s="218"/>
      <c r="AD23" s="218"/>
      <c r="AE23" s="218" t="s">
        <v>740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721</v>
      </c>
      <c r="G24" s="171"/>
      <c r="H24" s="171"/>
      <c r="I24" s="171"/>
      <c r="J24" s="171"/>
      <c r="K24" s="171" t="s">
        <v>722</v>
      </c>
      <c r="L24" s="171"/>
      <c r="M24" s="171"/>
      <c r="N24" s="171"/>
      <c r="O24" s="172"/>
      <c r="P24" s="212">
        <v>3</v>
      </c>
      <c r="Q24" s="212"/>
      <c r="R24" s="214">
        <v>158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3</v>
      </c>
      <c r="AK24" s="212"/>
      <c r="AL24" s="214">
        <v>156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725</v>
      </c>
      <c r="G26" s="171"/>
      <c r="H26" s="171"/>
      <c r="I26" s="171"/>
      <c r="J26" s="171"/>
      <c r="K26" s="171" t="s">
        <v>726</v>
      </c>
      <c r="L26" s="171"/>
      <c r="M26" s="171"/>
      <c r="N26" s="171"/>
      <c r="O26" s="172"/>
      <c r="P26" s="212">
        <v>2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3</v>
      </c>
      <c r="AK26" s="212"/>
      <c r="AL26" s="214">
        <v>161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723</v>
      </c>
      <c r="G27" s="225"/>
      <c r="H27" s="225"/>
      <c r="I27" s="225"/>
      <c r="J27" s="225"/>
      <c r="K27" s="225" t="s">
        <v>724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747</v>
      </c>
      <c r="AA27" s="225"/>
      <c r="AB27" s="225"/>
      <c r="AC27" s="225"/>
      <c r="AD27" s="225"/>
      <c r="AE27" s="225" t="s">
        <v>748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727</v>
      </c>
      <c r="G28" s="171"/>
      <c r="H28" s="171"/>
      <c r="I28" s="171"/>
      <c r="J28" s="171"/>
      <c r="K28" s="171" t="s">
        <v>728</v>
      </c>
      <c r="L28" s="171"/>
      <c r="M28" s="171"/>
      <c r="N28" s="171"/>
      <c r="O28" s="172"/>
      <c r="P28" s="212">
        <v>3</v>
      </c>
      <c r="Q28" s="212"/>
      <c r="R28" s="214">
        <v>152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749</v>
      </c>
      <c r="AA28" s="171"/>
      <c r="AB28" s="171"/>
      <c r="AC28" s="171"/>
      <c r="AD28" s="171"/>
      <c r="AE28" s="171" t="s">
        <v>761</v>
      </c>
      <c r="AF28" s="171"/>
      <c r="AG28" s="171"/>
      <c r="AH28" s="171"/>
      <c r="AI28" s="172"/>
      <c r="AJ28" s="212">
        <v>2</v>
      </c>
      <c r="AK28" s="212"/>
      <c r="AL28" s="214">
        <v>156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729</v>
      </c>
      <c r="G29" s="225"/>
      <c r="H29" s="225"/>
      <c r="I29" s="225"/>
      <c r="J29" s="225"/>
      <c r="K29" s="225" t="s">
        <v>730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750</v>
      </c>
      <c r="AA29" s="225"/>
      <c r="AB29" s="225"/>
      <c r="AC29" s="225"/>
      <c r="AD29" s="225"/>
      <c r="AE29" s="225" t="s">
        <v>751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731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2">
        <v>3</v>
      </c>
      <c r="Q30" s="212"/>
      <c r="R30" s="214">
        <v>164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752</v>
      </c>
      <c r="AA30" s="171"/>
      <c r="AB30" s="171"/>
      <c r="AC30" s="171"/>
      <c r="AD30" s="171"/>
      <c r="AE30" s="171" t="s">
        <v>764</v>
      </c>
      <c r="AF30" s="171"/>
      <c r="AG30" s="171"/>
      <c r="AH30" s="171"/>
      <c r="AI30" s="172"/>
      <c r="AJ30" s="212">
        <v>2</v>
      </c>
      <c r="AK30" s="212"/>
      <c r="AL30" s="214">
        <v>161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733</v>
      </c>
      <c r="G31" s="225"/>
      <c r="H31" s="225"/>
      <c r="I31" s="225"/>
      <c r="J31" s="225"/>
      <c r="K31" s="225" t="s">
        <v>734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753</v>
      </c>
      <c r="AA31" s="225"/>
      <c r="AB31" s="225"/>
      <c r="AC31" s="225"/>
      <c r="AD31" s="225"/>
      <c r="AE31" s="225" t="s">
        <v>754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735</v>
      </c>
      <c r="G32" s="171"/>
      <c r="H32" s="171"/>
      <c r="I32" s="171"/>
      <c r="J32" s="171"/>
      <c r="K32" s="171" t="s">
        <v>762</v>
      </c>
      <c r="L32" s="171"/>
      <c r="M32" s="171"/>
      <c r="N32" s="171"/>
      <c r="O32" s="172"/>
      <c r="P32" s="212">
        <v>3</v>
      </c>
      <c r="Q32" s="212"/>
      <c r="R32" s="214">
        <v>162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756</v>
      </c>
      <c r="AF32" s="171"/>
      <c r="AG32" s="171"/>
      <c r="AH32" s="171"/>
      <c r="AI32" s="172"/>
      <c r="AJ32" s="212">
        <v>2</v>
      </c>
      <c r="AK32" s="212"/>
      <c r="AL32" s="214">
        <v>163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736</v>
      </c>
      <c r="G33" s="162"/>
      <c r="H33" s="162"/>
      <c r="I33" s="162"/>
      <c r="J33" s="162"/>
      <c r="K33" s="162" t="s">
        <v>763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757</v>
      </c>
      <c r="AA33" s="162"/>
      <c r="AB33" s="162"/>
      <c r="AC33" s="162"/>
      <c r="AD33" s="162"/>
      <c r="AE33" s="162" t="s">
        <v>758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759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1214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横浜市立小山台中学校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さかもと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坂本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とくまる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徳丸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だいご</v>
      </c>
      <c r="F15" s="330"/>
      <c r="G15" s="330"/>
      <c r="H15" s="330"/>
      <c r="I15" s="330"/>
      <c r="J15" s="330" t="str">
        <f>IF(入力!K22="","",入力!K22)</f>
        <v>はな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ひろの</v>
      </c>
      <c r="Z15" s="330"/>
      <c r="AA15" s="330"/>
      <c r="AB15" s="330"/>
      <c r="AC15" s="330"/>
      <c r="AD15" s="330" t="str">
        <f>IF(入力!AE22="","",入力!AE22)</f>
        <v>おうか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162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大胡</v>
      </c>
      <c r="F16" s="345"/>
      <c r="G16" s="345"/>
      <c r="H16" s="345"/>
      <c r="I16" s="345"/>
      <c r="J16" s="345" t="str">
        <f>IF(入力!K23="","",入力!K23)</f>
        <v>はな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廣野</v>
      </c>
      <c r="Z16" s="345"/>
      <c r="AA16" s="345"/>
      <c r="AB16" s="345"/>
      <c r="AC16" s="345"/>
      <c r="AD16" s="345" t="str">
        <f>IF(入力!AE23="","",入力!AE23)</f>
        <v>桜歌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いまい</v>
      </c>
      <c r="F17" s="316"/>
      <c r="G17" s="316"/>
      <c r="H17" s="316"/>
      <c r="I17" s="316"/>
      <c r="J17" s="316" t="str">
        <f>IF(入力!K24="","",入力!K24)</f>
        <v>さき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まきの</v>
      </c>
      <c r="Z17" s="316"/>
      <c r="AA17" s="316"/>
      <c r="AB17" s="316"/>
      <c r="AC17" s="316"/>
      <c r="AD17" s="316" t="str">
        <f>IF(入力!AE24="","",入力!AE24)</f>
        <v>みさと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156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今井</v>
      </c>
      <c r="F18" s="309"/>
      <c r="G18" s="309"/>
      <c r="H18" s="309"/>
      <c r="I18" s="309"/>
      <c r="J18" s="309" t="str">
        <f>IF(入力!K25="","",入力!K25)</f>
        <v>咲希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牧野</v>
      </c>
      <c r="Z18" s="309"/>
      <c r="AA18" s="309"/>
      <c r="AB18" s="309"/>
      <c r="AC18" s="309"/>
      <c r="AD18" s="309" t="str">
        <f>IF(入力!AE25="","",入力!AE25)</f>
        <v>海里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わたなべ</v>
      </c>
      <c r="F19" s="316"/>
      <c r="G19" s="316"/>
      <c r="H19" s="316"/>
      <c r="I19" s="316"/>
      <c r="J19" s="316" t="str">
        <f>IF(入力!K26="","",入力!K26)</f>
        <v>ともは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さとう</v>
      </c>
      <c r="Z19" s="316"/>
      <c r="AA19" s="316"/>
      <c r="AB19" s="316"/>
      <c r="AC19" s="316"/>
      <c r="AD19" s="316" t="str">
        <f>IF(入力!AE26="","",入力!AE26)</f>
        <v>ゆりの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161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渡邊</v>
      </c>
      <c r="F20" s="309"/>
      <c r="G20" s="309"/>
      <c r="H20" s="309"/>
      <c r="I20" s="309"/>
      <c r="J20" s="309" t="str">
        <f>IF(入力!K27="","",入力!K27)</f>
        <v>朋葉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佐藤</v>
      </c>
      <c r="Z20" s="309"/>
      <c r="AA20" s="309"/>
      <c r="AB20" s="309"/>
      <c r="AC20" s="309"/>
      <c r="AD20" s="309" t="str">
        <f>IF(入力!AE27="","",入力!AE27)</f>
        <v>結莉乃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いしじま</v>
      </c>
      <c r="F21" s="316"/>
      <c r="G21" s="316"/>
      <c r="H21" s="316"/>
      <c r="I21" s="316"/>
      <c r="J21" s="316" t="str">
        <f>IF(入力!K28="","",入力!K28)</f>
        <v>みつき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152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こばやし</v>
      </c>
      <c r="Z21" s="316"/>
      <c r="AA21" s="316"/>
      <c r="AB21" s="316"/>
      <c r="AC21" s="316"/>
      <c r="AD21" s="316" t="str">
        <f>IF(入力!AE28="","",入力!AE28)</f>
        <v>きき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156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石島</v>
      </c>
      <c r="F22" s="309"/>
      <c r="G22" s="309"/>
      <c r="H22" s="309"/>
      <c r="I22" s="309"/>
      <c r="J22" s="309" t="str">
        <f>IF(入力!K29="","",入力!K29)</f>
        <v>光希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小林</v>
      </c>
      <c r="Z22" s="309"/>
      <c r="AA22" s="309"/>
      <c r="AB22" s="309"/>
      <c r="AC22" s="309"/>
      <c r="AD22" s="309" t="str">
        <f>IF(入力!AE29="","",入力!AE29)</f>
        <v>希輝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なかむら</v>
      </c>
      <c r="F23" s="316"/>
      <c r="G23" s="316"/>
      <c r="H23" s="316"/>
      <c r="I23" s="316"/>
      <c r="J23" s="316" t="str">
        <f>IF(入力!K30="","",入力!K30)</f>
        <v>ほのか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さいとう</v>
      </c>
      <c r="Z23" s="316"/>
      <c r="AA23" s="316"/>
      <c r="AB23" s="316"/>
      <c r="AC23" s="316"/>
      <c r="AD23" s="316" t="str">
        <f>IF(入力!AE30="","",入力!AE30)</f>
        <v>ちはな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161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中村</v>
      </c>
      <c r="F24" s="309"/>
      <c r="G24" s="309"/>
      <c r="H24" s="309"/>
      <c r="I24" s="309"/>
      <c r="J24" s="309" t="str">
        <f>IF(入力!K31="","",入力!K31)</f>
        <v>穂乃花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齋藤</v>
      </c>
      <c r="Z24" s="309"/>
      <c r="AA24" s="309"/>
      <c r="AB24" s="309"/>
      <c r="AC24" s="309"/>
      <c r="AD24" s="309" t="str">
        <f>IF(入力!AE31="","",入力!AE31)</f>
        <v>千華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すどう</v>
      </c>
      <c r="F25" s="316"/>
      <c r="G25" s="316"/>
      <c r="H25" s="316"/>
      <c r="I25" s="316"/>
      <c r="J25" s="316" t="str">
        <f>IF(入力!K32="","",入力!K32)</f>
        <v>ななみ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みつはし</v>
      </c>
      <c r="Z25" s="316"/>
      <c r="AA25" s="316"/>
      <c r="AB25" s="316"/>
      <c r="AC25" s="316"/>
      <c r="AD25" s="316" t="str">
        <f>IF(入力!AE32="","",入力!AE32)</f>
        <v>れいな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163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須藤</v>
      </c>
      <c r="F26" s="322"/>
      <c r="G26" s="322"/>
      <c r="H26" s="322"/>
      <c r="I26" s="322"/>
      <c r="J26" s="322" t="str">
        <f>IF(入力!K33="","",入力!K33)</f>
        <v>菜菜心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三橋</v>
      </c>
      <c r="Z26" s="322"/>
      <c r="AA26" s="322"/>
      <c r="AB26" s="322"/>
      <c r="AC26" s="322"/>
      <c r="AD26" s="322" t="str">
        <f>IF(入力!AE33="","",入力!AE33)</f>
        <v>玲奈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1214</v>
      </c>
      <c r="B7" s="31" t="str">
        <f t="shared" ref="B7:C7" si="0">IF($A$8="","",IF($A$9="",B8,B8&amp;"・"&amp;B9))</f>
        <v>横浜市立小山台中学校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247</v>
      </c>
      <c r="G7" s="31" t="str">
        <f t="shared" si="1"/>
        <v>0002</v>
      </c>
      <c r="H7" s="31">
        <f t="shared" si="1"/>
        <v>0</v>
      </c>
      <c r="I7" s="31" t="str">
        <f t="shared" si="1"/>
        <v>横浜市栄区小山台１－１４－１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7512</v>
      </c>
      <c r="N7" s="31" t="str">
        <f t="shared" si="1"/>
        <v>045</v>
      </c>
      <c r="O7" s="31" t="str">
        <f t="shared" si="1"/>
        <v>893</v>
      </c>
      <c r="P7" s="31" t="str">
        <f t="shared" si="1"/>
        <v>4638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1214</v>
      </c>
      <c r="B8" s="32" t="str">
        <f>IF(入力!$F$3="","",入力!$F$3)</f>
        <v>横浜市立小山台中学校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247</v>
      </c>
      <c r="G8" s="42" t="str">
        <f>IF(入力!$I$6="","",入力!$I$6)</f>
        <v>0002</v>
      </c>
      <c r="H8" s="32"/>
      <c r="I8" s="32" t="str">
        <f>IF(入力!$L$5="","",入力!$L$5)</f>
        <v>横浜市栄区小山台１－１４－１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7512</v>
      </c>
      <c r="N8" s="42" t="str">
        <f>IF(入力!$AB$6="","",入力!$AB$6)</f>
        <v>045</v>
      </c>
      <c r="O8" s="42" t="str">
        <f>IF(入力!$AG$6="","",入力!$AG$6)</f>
        <v>893</v>
      </c>
      <c r="P8" s="42" t="str">
        <f>IF(入力!$AL$6="","",入力!$AL$6)</f>
        <v>4638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7512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坂本</v>
      </c>
      <c r="D16" s="32" t="str">
        <f>IF(入力!$K$13="","",入力!$K$13)</f>
        <v>良介</v>
      </c>
      <c r="E16" s="32" t="str">
        <f>IF(入力!$F$12="","",入力!$F$12)</f>
        <v>さかもと</v>
      </c>
      <c r="F16" s="32" t="str">
        <f>IF(入力!$K$12="","",入力!$K$12)</f>
        <v>りょうすけ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佐野</v>
      </c>
      <c r="D17" s="32" t="str">
        <f>IF(入力!$AE$13="","",入力!$AE$13)</f>
        <v>聖二</v>
      </c>
      <c r="E17" s="32" t="str">
        <f>IF(入力!$Z$12="","",入力!$Z$12)</f>
        <v>さの</v>
      </c>
      <c r="F17" s="32" t="str">
        <f>IF(入力!$AE$12="","",入力!$AE$12)</f>
        <v>せいじ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徳丸</v>
      </c>
      <c r="D20" s="32" t="str">
        <f>IF(入力!$K$16="","",入力!$K$16)</f>
        <v>沙里奈</v>
      </c>
      <c r="E20" s="32" t="str">
        <f>IF(入力!$F$15="","",入力!$F$15)</f>
        <v>とくまる</v>
      </c>
      <c r="F20" s="32" t="str">
        <f>IF(入力!$K$15="","",入力!$K$15)</f>
        <v>さりな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大胡</v>
      </c>
      <c r="D24" s="32" t="str">
        <f>IF(入力!$AE$16="","",入力!$AE$16)</f>
        <v>はな</v>
      </c>
      <c r="E24" s="32" t="str">
        <f>IF(入力!$Z$15="","",入力!$Z$15)</f>
        <v>だいご</v>
      </c>
      <c r="F24" s="32" t="str">
        <f>IF(入力!$AE$15="","",入力!$AE$15)</f>
        <v>はな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大胡</v>
      </c>
      <c r="D53" s="32" t="str">
        <f>IF(OR(L53&lt;&gt;"○",入力!K23=""),"",入力!K23)</f>
        <v>はな</v>
      </c>
      <c r="E53" s="32" t="str">
        <f>IF(OR(L53&lt;&gt;"○",入力!F22=""),"",入力!F22)</f>
        <v>だいご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今井</v>
      </c>
      <c r="D54" s="32" t="str">
        <f>IF(OR(L54&lt;&gt;"○",入力!K25=""),"",入力!K25)</f>
        <v>咲希</v>
      </c>
      <c r="E54" s="32" t="str">
        <f>IF(OR(L54&lt;&gt;"○",入力!F24=""),"",入力!F24)</f>
        <v>いまい</v>
      </c>
      <c r="F54" s="32" t="str">
        <f>IF(OR(L54&lt;&gt;"○",入力!K24=""),"",入力!K24)</f>
        <v>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渡邊</v>
      </c>
      <c r="D55" s="32" t="str">
        <f>IF(OR(L55&lt;&gt;"○",入力!K27=""),"",入力!K27)</f>
        <v>朋葉</v>
      </c>
      <c r="E55" s="32" t="str">
        <f>IF(OR(L55&lt;&gt;"○",入力!F26=""),"",入力!F26)</f>
        <v>わたなべ</v>
      </c>
      <c r="F55" s="32" t="str">
        <f>IF(OR(L55&lt;&gt;"○",入力!K26=""),"",入力!K26)</f>
        <v>ともは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石島</v>
      </c>
      <c r="D56" s="32" t="str">
        <f>IF(OR(L56&lt;&gt;"○",入力!K29=""),"",入力!K29)</f>
        <v>光希</v>
      </c>
      <c r="E56" s="32" t="str">
        <f>IF(OR(L56&lt;&gt;"○",入力!F28=""),"",入力!F28)</f>
        <v>いしじま</v>
      </c>
      <c r="F56" s="32" t="str">
        <f>IF(OR(L56&lt;&gt;"○",入力!K28=""),"",入力!K28)</f>
        <v>みつき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中村</v>
      </c>
      <c r="D57" s="32" t="str">
        <f>IF(OR(L57&lt;&gt;"○",入力!K31=""),"",入力!K31)</f>
        <v>穂乃花</v>
      </c>
      <c r="E57" s="32" t="str">
        <f>IF(OR(L57&lt;&gt;"○",入力!F30=""),"",入力!F30)</f>
        <v>なかむら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須藤</v>
      </c>
      <c r="D58" s="32" t="str">
        <f>IF(OR(L58&lt;&gt;"○",入力!K33=""),"",入力!K33)</f>
        <v>菜菜心</v>
      </c>
      <c r="E58" s="32" t="str">
        <f>IF(OR(L58&lt;&gt;"○",入力!F32=""),"",入力!F32)</f>
        <v>すどう</v>
      </c>
      <c r="F58" s="32" t="str">
        <f>IF(OR(L58&lt;&gt;"○",入力!K32=""),"",入力!K32)</f>
        <v>ななみ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廣野</v>
      </c>
      <c r="D59" s="32" t="str">
        <f>IF(OR(L59&lt;&gt;"○",入力!AE23=""),"",入力!AE23)</f>
        <v>桜歌</v>
      </c>
      <c r="E59" s="32" t="str">
        <f>IF(OR(L59&lt;&gt;"○",入力!Z22=""),"",入力!Z22)</f>
        <v>ひろの</v>
      </c>
      <c r="F59" s="32" t="str">
        <f>IF(OR(L59&lt;&gt;"○",入力!AE22=""),"",入力!AE22)</f>
        <v>おうか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牧野</v>
      </c>
      <c r="D60" s="32" t="str">
        <f>IF(OR(L60&lt;&gt;"○",入力!AE25=""),"",入力!AE25)</f>
        <v>海里</v>
      </c>
      <c r="E60" s="32" t="str">
        <f>IF(OR(L60&lt;&gt;"○",入力!Z24=""),"",入力!Z24)</f>
        <v>まきの</v>
      </c>
      <c r="F60" s="32" t="str">
        <f>IF(OR(L60&lt;&gt;"○",入力!AE24=""),"",入力!AE24)</f>
        <v>みさと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結莉乃</v>
      </c>
      <c r="E61" s="32" t="str">
        <f>IF(OR(L61&lt;&gt;"○",入力!Z26=""),"",入力!Z26)</f>
        <v>さとう</v>
      </c>
      <c r="F61" s="32" t="str">
        <f>IF(OR(L61&lt;&gt;"○",入力!AE26=""),"",入力!AE26)</f>
        <v>ゆりの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小林</v>
      </c>
      <c r="D62" s="32" t="str">
        <f>IF(OR(L62&lt;&gt;"○",入力!AE29=""),"",入力!AE29)</f>
        <v>希輝</v>
      </c>
      <c r="E62" s="32" t="str">
        <f>IF(OR(L62&lt;&gt;"○",入力!Z28=""),"",入力!Z28)</f>
        <v>こばやし</v>
      </c>
      <c r="F62" s="32" t="str">
        <f>IF(OR(L62&lt;&gt;"○",入力!AE28=""),"",入力!AE28)</f>
        <v>きき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齋藤</v>
      </c>
      <c r="D63" s="32" t="str">
        <f>IF(OR(L63&lt;&gt;"○",入力!AE31=""),"",入力!AE31)</f>
        <v>千華</v>
      </c>
      <c r="E63" s="32" t="str">
        <f>IF(OR(L63&lt;&gt;"○",入力!Z30=""),"",入力!Z30)</f>
        <v>さいとう</v>
      </c>
      <c r="F63" s="32" t="str">
        <f>IF(OR(L63&lt;&gt;"○",入力!AE30=""),"",入力!AE30)</f>
        <v>ちはな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三橋</v>
      </c>
      <c r="D64" s="32" t="str">
        <f>IF(OR(L64&lt;&gt;"○",入力!AE33=""),"",入力!AE33)</f>
        <v>玲奈</v>
      </c>
      <c r="E64" s="32" t="str">
        <f>IF(OR(L64&lt;&gt;"○",入力!Z32=""),"",入力!Z32)</f>
        <v>みつはし</v>
      </c>
      <c r="F64" s="32" t="str">
        <f>IF(OR(L64&lt;&gt;"○",入力!AE32=""),"",入力!AE32)</f>
        <v>れいな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2019-05-07T09:29:36Z</cp:lastPrinted>
  <dcterms:modified xsi:type="dcterms:W3CDTF">2019-05-08T01:35:51Z</dcterms:modified>
</cp:coreProperties>
</file>