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59\Desktop\2021\原中バレー部\選手権大会資料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<sst xmlns="http://schemas.openxmlformats.org/spreadsheetml/2006/main" count="1494" uniqueCount="760">
  <si>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</si>
  <si>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</si>
  <si>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</si>
  <si>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</si>
  <si>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</si>
  <si>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</si>
  <si>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</si>
  <si>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</si>
  <si>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</si>
  <si>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</si>
  <si>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</si>
  <si>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</si>
  <si>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</si>
  <si>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</si>
  <si>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</si>
  <si>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</si>
  <si>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</si>
  <si>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</si>
  <si>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</si>
  <si>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</si>
  <si>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</si>
  <si>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</si>
  <si>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</si>
  <si>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</si>
  <si>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</si>
  <si>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</si>
  <si>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</si>
  <si>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</si>
  <si>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</si>
  <si>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</si>
  <si>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</si>
  <si>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</si>
  <si>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</si>
  <si>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</si>
  <si>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</si>
  <si>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</si>
  <si>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</si>
  <si>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</si>
  <si>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</si>
  <si>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</si>
  <si>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</si>
  <si>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</si>
  <si>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</si>
  <si>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</si>
  <si>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</si>
  <si>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</si>
  <si>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</si>
  <si>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</si>
  <si>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</si>
  <si>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</si>
  <si>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</si>
  <si>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</si>
  <si>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</si>
  <si>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</si>
  <si>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</si>
  <si>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</si>
  <si>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</si>
  <si>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</si>
  <si>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</si>
  <si>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</si>
  <si>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</si>
  <si>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</si>
  <si>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</si>
  <si>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</si>
  <si>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</si>
  <si>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</si>
  <si>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</si>
  <si>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</si>
  <si>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</si>
  <si>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</si>
  <si>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</si>
  <si>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</si>
  <si>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</si>
  <si>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</si>
  <si>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</si>
  <si>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</si>
  <si>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</si>
  <si>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</si>
  <si>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</si>
  <si>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</si>
  <si>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</si>
  <si>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</si>
  <si>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</si>
  <si>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</si>
  <si>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</si>
  <si>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</si>
  <si>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</si>
  <si>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</si>
  <si>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</si>
  <si>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</si>
  <si>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</si>
  <si>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</si>
  <si>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</si>
  <si>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</si>
  <si>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</si>
  <si>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</si>
  <si>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</si>
  <si>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</si>
  <si>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</si>
  <si>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</si>
  <si>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</si>
  <si>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</si>
  <si>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</si>
  <si>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</si>
  <si>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</si>
  <si>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</si>
  <si>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</si>
  <si>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</si>
  <si>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</si>
  <si>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</si>
  <si>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</si>
  <si>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</si>
  <si>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</si>
  <si>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</si>
  <si>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</si>
  <si>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</si>
  <si>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</si>
  <si>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</si>
  <si>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</si>
  <si>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</si>
  <si>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</si>
  <si>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</si>
  <si>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</si>
  <si>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</si>
  <si>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</si>
  <si>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</si>
  <si>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</si>
  <si>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</si>
  <si>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</si>
  <si>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</si>
  <si>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</si>
  <si>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</si>
  <si>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</si>
  <si>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</si>
  <si>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</si>
  <si>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</si>
  <si>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</si>
  <si>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</si>
  <si>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</si>
  <si>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</si>
  <si>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</si>
  <si>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</si>
  <si>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</si>
  <si>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</si>
  <si>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</si>
  <si>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</si>
  <si>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</si>
  <si>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</si>
  <si>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</si>
  <si>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</si>
  <si>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</si>
  <si>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</si>
  <si>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</si>
  <si>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</si>
  <si>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</si>
  <si>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</si>
  <si>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</si>
  <si>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</si>
  <si>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</si>
  <si>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</si>
  <si>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</si>
  <si>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</si>
  <si>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</si>
  <si>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</si>
  <si>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</si>
  <si>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</si>
  <si>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</si>
  <si>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</si>
  <si>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</si>
  <si>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</si>
  <si>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</si>
  <si>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</si>
  <si>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</si>
  <si>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</si>
  <si>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</si>
  <si>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</si>
  <si>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</si>
  <si>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</si>
  <si>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</si>
  <si>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</si>
  <si>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</si>
  <si>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</si>
  <si>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</si>
  <si>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</si>
  <si>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</si>
  <si>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</si>
  <si>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</si>
  <si>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</si>
  <si>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</si>
  <si>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</si>
  <si>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</si>
  <si>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</si>
  <si>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</si>
  <si>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</si>
  <si>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</si>
  <si>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</si>
  <si>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</si>
  <si>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</si>
  <si>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</si>
  <si>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</si>
  <si>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</si>
  <si>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</si>
  <si>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</si>
  <si>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</si>
  <si>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</si>
  <si>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</si>
  <si>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</si>
  <si>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</si>
  <si>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</si>
  <si>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</si>
  <si>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</si>
  <si>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</si>
  <si>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</si>
  <si>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</si>
  <si>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</si>
  <si>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</si>
  <si>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</si>
  <si>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</si>
  <si>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</si>
  <si>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</si>
  <si>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</si>
  <si>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</si>
  <si>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</si>
  <si>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</si>
  <si>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</si>
  <si>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</si>
  <si>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</si>
  <si>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</si>
  <si>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</si>
  <si>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</si>
  <si>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</si>
  <si>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</si>
  <si>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</si>
  <si>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</si>
  <si>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</si>
  <si>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</si>
  <si>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</si>
  <si>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</si>
  <si>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</si>
  <si>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</si>
  <si>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</si>
  <si>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</si>
  <si>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</si>
  <si>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</si>
  <si>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</si>
  <si>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</si>
  <si>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</si>
  <si>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</si>
  <si>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</si>
  <si>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</si>
  <si>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</si>
  <si>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</si>
  <si>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</si>
  <si>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</si>
  <si>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</si>
  <si>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</si>
  <si>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</si>
  <si>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</si>
  <si>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</si>
  <si>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</si>
  <si>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</si>
  <si>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</si>
  <si>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</si>
  <si>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</si>
  <si>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</si>
  <si>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</si>
  <si>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</si>
  <si>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</si>
  <si>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</si>
  <si>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</si>
  <si>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</si>
  <si>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</si>
  <si>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</si>
  <si>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</si>
  <si>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</si>
  <si>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</si>
  <si>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</si>
  <si>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</si>
  <si>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</si>
  <si>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</si>
  <si>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</si>
  <si>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</si>
  <si>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</si>
  <si>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</si>
  <si>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</si>
  <si>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</si>
  <si>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</si>
  <si>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</si>
  <si>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</si>
  <si>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</si>
  <si>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</si>
  <si>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</si>
  <si>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</si>
  <si>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</si>
  <si>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</si>
  <si>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</si>
  <si>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</si>
  <si>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</si>
  <si>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</si>
  <si>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</si>
  <si>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</si>
  <si>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</si>
  <si>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</si>
  <si>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</si>
  <si>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</si>
  <si>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</si>
  <si>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</si>
  <si>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</si>
  <si>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</si>
  <si>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</si>
  <si>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</si>
  <si>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</si>
  <si>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</si>
  <si>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</si>
  <si>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</si>
  <si>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</si>
  <si>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</si>
  <si>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</si>
  <si>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</si>
  <si>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</si>
  <si>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</si>
  <si>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</si>
  <si>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</si>
  <si>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</si>
  <si>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</si>
  <si>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</si>
  <si>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</si>
  <si>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</si>
  <si>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</si>
  <si>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</si>
  <si>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</si>
  <si>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</si>
  <si>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</si>
  <si>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</si>
  <si>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</si>
  <si>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</si>
  <si>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</si>
  <si>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</si>
  <si>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</si>
  <si>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</si>
  <si>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</si>
  <si>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</si>
  <si>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</si>
  <si>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</si>
  <si>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</si>
  <si>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</si>
  <si>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</si>
  <si>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</si>
  <si>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</si>
  <si>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</si>
  <si>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</si>
  <si>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</si>
  <si>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</si>
  <si>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</si>
  <si>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</si>
  <si>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</si>
  <si>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</si>
  <si>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</si>
  <si>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</si>
  <si>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</si>
  <si>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</si>
  <si>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</si>
  <si>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</si>
  <si>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</si>
  <si>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</si>
  <si>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</si>
  <si>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</si>
  <si>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</si>
  <si>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</si>
  <si>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</si>
  <si>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</si>
  <si>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</si>
  <si>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</si>
  <si>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</si>
  <si>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</si>
  <si>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</si>
  <si>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</si>
  <si>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</si>
  <si>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</si>
  <si>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</si>
  <si>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</si>
  <si>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</si>
  <si>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</si>
  <si>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</si>
  <si>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</si>
  <si>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</si>
  <si>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</si>
  <si>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</si>
  <si>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</si>
  <si>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</si>
  <si>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</si>
  <si>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</si>
  <si>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</si>
  <si>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</si>
  <si>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</si>
  <si>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</si>
  <si>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</si>
  <si>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</si>
  <si>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</si>
  <si>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</si>
  <si>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</si>
  <si>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</si>
  <si>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</si>
  <si>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</si>
  <si>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</si>
  <si>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</si>
  <si>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</si>
  <si>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</si>
  <si>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</si>
  <si>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</si>
  <si>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</si>
  <si>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</si>
  <si>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</si>
  <si>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</si>
  <si>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</si>
  <si>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</si>
  <si>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</si>
  <si>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</si>
  <si>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</si>
  <si>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</si>
  <si>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</si>
  <si>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</si>
  <si>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</si>
  <si>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</si>
  <si>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</si>
  <si>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</si>
  <si>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</si>
  <si>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</si>
  <si>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</si>
  <si>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</si>
  <si>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</si>
  <si>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</si>
  <si>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</si>
  <si>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</si>
  <si>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</si>
  <si>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</si>
  <si>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</si>
  <si>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</si>
  <si>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</si>
  <si>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</si>
  <si>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</si>
  <si>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</si>
  <si>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</si>
  <si>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</si>
  <si>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</si>
  <si>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</si>
  <si>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</si>
  <si>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</si>
  <si>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</si>
  <si>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</si>
  <si>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</si>
  <si>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</si>
  <si>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</si>
  <si>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</si>
  <si>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</si>
  <si>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</si>
  <si>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</si>
  <si>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</si>
  <si>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</si>
  <si>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</si>
  <si>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</si>
  <si>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</si>
  <si>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</si>
  <si>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</si>
  <si>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</si>
  <si>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</si>
  <si>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</si>
  <si>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</si>
  <si>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</si>
  <si>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</si>
  <si>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</si>
  <si>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</si>
  <si>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</si>
  <si>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</si>
  <si>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</si>
  <si>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</si>
  <si>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</si>
  <si>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</si>
  <si>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</si>
  <si>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</si>
  <si>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</si>
  <si>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</si>
  <si>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</si>
  <si>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</si>
  <si>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</si>
  <si>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</si>
  <si>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</si>
  <si>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</si>
  <si>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</si>
  <si>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</si>
  <si>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</si>
  <si>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</si>
  <si>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</si>
  <si>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</si>
  <si>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</si>
  <si>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</si>
  <si>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</si>
  <si>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</si>
  <si>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</si>
  <si>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</si>
  <si>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</si>
  <si>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</si>
  <si>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</si>
  <si>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</si>
  <si>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</si>
  <si>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</si>
  <si>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</si>
  <si>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</si>
  <si>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</si>
  <si>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</si>
  <si>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</si>
  <si>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</si>
  <si>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</si>
  <si>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</si>
  <si>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</si>
  <si>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</si>
  <si>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</si>
  <si>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</si>
  <si>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</si>
  <si>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</si>
  <si>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</si>
  <si>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</si>
  <si>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</si>
  <si>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</si>
  <si>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</si>
  <si>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</si>
  <si>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</si>
  <si>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</si>
  <si>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</si>
  <si>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</si>
  <si>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</si>
  <si>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</si>
  <si>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</si>
  <si>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</si>
  <si>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</si>
  <si>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</si>
  <si>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</si>
  <si>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</si>
  <si>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</si>
  <si>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</si>
  <si>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</si>
  <si>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</si>
  <si>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</si>
  <si>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</si>
  <si>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</si>
  <si>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</si>
  <si>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</si>
  <si>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</si>
  <si>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</si>
  <si>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</si>
  <si>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</si>
  <si>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</si>
  <si>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</si>
  <si>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</si>
  <si>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</si>
  <si>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</si>
  <si>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</si>
  <si>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</si>
  <si>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</si>
  <si>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</si>
  <si>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</si>
  <si>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</si>
  <si>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</si>
  <si>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</si>
  <si>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</si>
  <si>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</si>
  <si>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</si>
  <si>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</si>
  <si>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</si>
  <si>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</si>
  <si>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</si>
  <si>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</si>
  <si>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</si>
  <si>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</si>
  <si>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</si>
  <si>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</si>
  <si>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</si>
  <si>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</si>
  <si>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</si>
  <si>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</si>
  <si>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</si>
  <si>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</si>
  <si>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</si>
  <si>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</si>
  <si>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</si>
  <si>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</si>
  <si>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</si>
  <si>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</si>
  <si>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</si>
  <si>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</si>
  <si>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</si>
  <si>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</si>
  <si>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</si>
  <si>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</si>
  <si>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</si>
  <si>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</si>
  <si>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</si>
  <si>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</si>
  <si>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</si>
  <si>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</si>
  <si>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</si>
  <si>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</si>
  <si>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</si>
  <si>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</si>
  <si>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</si>
  <si>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</si>
  <si>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</si>
  <si>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</si>
  <si>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</si>
  <si>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</si>
  <si>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</si>
  <si>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</si>
  <si>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</si>
  <si>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</si>
  <si>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</si>
  <si>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</si>
  <si>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</si>
  <si>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</si>
  <si>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</si>
  <si>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</si>
  <si>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</si>
  <si>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</si>
  <si>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</si>
  <si>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</si>
  <si>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</si>
  <si>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</si>
  <si>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</si>
  <si>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</si>
  <si>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</si>
  <si>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</si>
  <si>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</si>
  <si>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</si>
  <si>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</si>
  <si>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</si>
  <si>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</si>
  <si>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</si>
  <si>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</si>
  <si>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</si>
  <si>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</si>
  <si>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</si>
  <si>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</si>
  <si>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</si>
  <si>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</si>
  <si>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</si>
  <si>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</si>
  <si>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</si>
  <si>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</si>
  <si>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</si>
  <si>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</si>
  <si>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</si>
  <si>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</si>
  <si>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</si>
  <si>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</si>
  <si>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</si>
  <si>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</si>
  <si>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</si>
  <si>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</si>
  <si>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</si>
  <si>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</si>
  <si>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</si>
  <si>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</si>
  <si>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</si>
  <si>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</si>
  <si>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</si>
  <si>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</si>
  <si>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</si>
  <si>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</si>
  <si>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</si>
  <si>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</si>
  <si>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</si>
  <si>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</si>
  <si>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</si>
  <si>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</si>
  <si>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</si>
  <si>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</si>
  <si>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</si>
  <si>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</si>
  <si>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</si>
  <si>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</si>
  <si>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</si>
  <si>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</si>
  <si>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</si>
  <si>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</si>
  <si>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</si>
  <si>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</si>
  <si>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</si>
  <si>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</si>
  <si>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</si>
  <si>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</si>
  <si>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</si>
  <si>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</si>
  <si>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</si>
  <si>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</si>
  <si>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</si>
  <si>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丸野</t>
    <rPh sb="0" eb="2">
      <t>マルノ</t>
    </rPh>
    <phoneticPr fontId="2"/>
  </si>
  <si>
    <t>豊</t>
    <rPh sb="0" eb="1">
      <t>ユタカ</t>
    </rPh>
    <phoneticPr fontId="2"/>
  </si>
  <si>
    <t>まるの</t>
    <phoneticPr fontId="2"/>
  </si>
  <si>
    <t>ゆたか</t>
    <phoneticPr fontId="2"/>
  </si>
  <si>
    <t>木代</t>
    <rPh sb="0" eb="2">
      <t>キシロ</t>
    </rPh>
    <phoneticPr fontId="2"/>
  </si>
  <si>
    <t>祐午</t>
    <rPh sb="0" eb="1">
      <t>ユウ</t>
    </rPh>
    <rPh sb="1" eb="2">
      <t>ゴ</t>
    </rPh>
    <phoneticPr fontId="2"/>
  </si>
  <si>
    <t>きしろ</t>
    <phoneticPr fontId="2"/>
  </si>
  <si>
    <t>ゆうご</t>
    <phoneticPr fontId="2"/>
  </si>
  <si>
    <t>246</t>
    <phoneticPr fontId="2"/>
  </si>
  <si>
    <t>0025</t>
    <phoneticPr fontId="2"/>
  </si>
  <si>
    <t>横浜市瀬谷区阿久和西2-1-6</t>
    <rPh sb="0" eb="3">
      <t>ヨコハマシ</t>
    </rPh>
    <rPh sb="3" eb="6">
      <t>セヤク</t>
    </rPh>
    <rPh sb="6" eb="9">
      <t>アクワ</t>
    </rPh>
    <rPh sb="9" eb="10">
      <t>ニシ</t>
    </rPh>
    <phoneticPr fontId="2"/>
  </si>
  <si>
    <t>045</t>
    <phoneticPr fontId="2"/>
  </si>
  <si>
    <t>391</t>
    <phoneticPr fontId="2"/>
  </si>
  <si>
    <t>0461</t>
    <phoneticPr fontId="2"/>
  </si>
  <si>
    <t>391</t>
    <phoneticPr fontId="2"/>
  </si>
  <si>
    <t>0471</t>
    <phoneticPr fontId="2"/>
  </si>
  <si>
    <t>西田　寛</t>
    <rPh sb="0" eb="2">
      <t>ニシダ</t>
    </rPh>
    <rPh sb="3" eb="4">
      <t>ヒロシ</t>
    </rPh>
    <phoneticPr fontId="2"/>
  </si>
  <si>
    <t>きやま</t>
    <phoneticPr fontId="2"/>
  </si>
  <si>
    <t>えな</t>
    <phoneticPr fontId="2"/>
  </si>
  <si>
    <t>木山</t>
    <rPh sb="0" eb="2">
      <t>キヤマ</t>
    </rPh>
    <phoneticPr fontId="2"/>
  </si>
  <si>
    <t>衣菜</t>
    <rPh sb="0" eb="1">
      <t>コロモ</t>
    </rPh>
    <rPh sb="1" eb="2">
      <t>ナ</t>
    </rPh>
    <phoneticPr fontId="2"/>
  </si>
  <si>
    <t>さとう</t>
    <phoneticPr fontId="2"/>
  </si>
  <si>
    <t>みなみ</t>
    <phoneticPr fontId="2"/>
  </si>
  <si>
    <t>佐藤</t>
    <rPh sb="0" eb="2">
      <t>サトウ</t>
    </rPh>
    <phoneticPr fontId="2"/>
  </si>
  <si>
    <t>南</t>
    <rPh sb="0" eb="1">
      <t>ミナミ</t>
    </rPh>
    <phoneticPr fontId="2"/>
  </si>
  <si>
    <t>しのだ</t>
    <phoneticPr fontId="2"/>
  </si>
  <si>
    <t>りおん</t>
    <phoneticPr fontId="2"/>
  </si>
  <si>
    <t>篠田</t>
    <rPh sb="0" eb="2">
      <t>シノダ</t>
    </rPh>
    <phoneticPr fontId="2"/>
  </si>
  <si>
    <t>おおたき</t>
    <phoneticPr fontId="2"/>
  </si>
  <si>
    <t>みすみ</t>
    <phoneticPr fontId="2"/>
  </si>
  <si>
    <t>大瀧</t>
    <rPh sb="0" eb="2">
      <t>オオタキ</t>
    </rPh>
    <phoneticPr fontId="2"/>
  </si>
  <si>
    <t>心純</t>
    <rPh sb="0" eb="1">
      <t>ココロ</t>
    </rPh>
    <rPh sb="1" eb="2">
      <t>ジュン</t>
    </rPh>
    <phoneticPr fontId="2"/>
  </si>
  <si>
    <t>よしだ</t>
    <phoneticPr fontId="2"/>
  </si>
  <si>
    <t>ひおり</t>
    <phoneticPr fontId="2"/>
  </si>
  <si>
    <t>吉田</t>
    <rPh sb="0" eb="2">
      <t>ヨシダ</t>
    </rPh>
    <phoneticPr fontId="2"/>
  </si>
  <si>
    <t>妃織</t>
    <rPh sb="0" eb="1">
      <t>キサキ</t>
    </rPh>
    <rPh sb="1" eb="2">
      <t>オリ</t>
    </rPh>
    <phoneticPr fontId="2"/>
  </si>
  <si>
    <t>おおの</t>
    <phoneticPr fontId="2"/>
  </si>
  <si>
    <t>あかね</t>
    <phoneticPr fontId="2"/>
  </si>
  <si>
    <t>大野</t>
    <rPh sb="0" eb="2">
      <t>オオノ</t>
    </rPh>
    <phoneticPr fontId="2"/>
  </si>
  <si>
    <t>明音</t>
    <rPh sb="0" eb="2">
      <t>アカネ</t>
    </rPh>
    <phoneticPr fontId="2"/>
  </si>
  <si>
    <t>ふじわら</t>
    <phoneticPr fontId="2"/>
  </si>
  <si>
    <t>はるか</t>
    <phoneticPr fontId="2"/>
  </si>
  <si>
    <t>藤原</t>
    <rPh sb="0" eb="2">
      <t>フジワラ</t>
    </rPh>
    <phoneticPr fontId="2"/>
  </si>
  <si>
    <t>遙香</t>
    <rPh sb="0" eb="1">
      <t>ハル</t>
    </rPh>
    <rPh sb="1" eb="2">
      <t>カ</t>
    </rPh>
    <phoneticPr fontId="2"/>
  </si>
  <si>
    <t>しぶき</t>
    <phoneticPr fontId="2"/>
  </si>
  <si>
    <t>澁木</t>
    <rPh sb="0" eb="2">
      <t>シブキ</t>
    </rPh>
    <phoneticPr fontId="2"/>
  </si>
  <si>
    <t>まほ</t>
    <phoneticPr fontId="2"/>
  </si>
  <si>
    <t>真歩</t>
    <rPh sb="0" eb="2">
      <t>マホ</t>
    </rPh>
    <phoneticPr fontId="2"/>
  </si>
  <si>
    <t>𠮷田</t>
    <rPh sb="0" eb="3">
      <t>ヨシダ</t>
    </rPh>
    <phoneticPr fontId="2"/>
  </si>
  <si>
    <t>まゆ</t>
    <phoneticPr fontId="2"/>
  </si>
  <si>
    <t>茉結</t>
    <rPh sb="0" eb="1">
      <t>マツ</t>
    </rPh>
    <rPh sb="1" eb="2">
      <t>ケツ</t>
    </rPh>
    <phoneticPr fontId="2"/>
  </si>
  <si>
    <t>うちだ</t>
    <phoneticPr fontId="2"/>
  </si>
  <si>
    <t>さな</t>
    <phoneticPr fontId="2"/>
  </si>
  <si>
    <t>内田</t>
    <rPh sb="0" eb="2">
      <t>ウチダ</t>
    </rPh>
    <phoneticPr fontId="2"/>
  </si>
  <si>
    <t>紗菜</t>
    <rPh sb="0" eb="2">
      <t>サナ</t>
    </rPh>
    <phoneticPr fontId="2"/>
  </si>
  <si>
    <t>うえすぎ</t>
    <phoneticPr fontId="2"/>
  </si>
  <si>
    <t>わこと</t>
    <phoneticPr fontId="2"/>
  </si>
  <si>
    <t>上杉</t>
    <rPh sb="0" eb="2">
      <t>ウエスギ</t>
    </rPh>
    <phoneticPr fontId="2"/>
  </si>
  <si>
    <t>もり</t>
    <phoneticPr fontId="2"/>
  </si>
  <si>
    <t>ゆい</t>
    <phoneticPr fontId="2"/>
  </si>
  <si>
    <t>森</t>
    <rPh sb="0" eb="1">
      <t>モリ</t>
    </rPh>
    <phoneticPr fontId="2"/>
  </si>
  <si>
    <t>由衣</t>
    <rPh sb="0" eb="2">
      <t>ユイ</t>
    </rPh>
    <phoneticPr fontId="2"/>
  </si>
  <si>
    <t>まつしま</t>
    <phoneticPr fontId="2"/>
  </si>
  <si>
    <t>かれん</t>
    <phoneticPr fontId="2"/>
  </si>
  <si>
    <t>松島</t>
    <rPh sb="0" eb="2">
      <t>マツシマ</t>
    </rPh>
    <phoneticPr fontId="2"/>
  </si>
  <si>
    <t>佳蓮</t>
    <rPh sb="0" eb="2">
      <t>カレン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</si>
</sst>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2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1219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横浜市立原中学校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705</v>
      </c>
      <c r="AC4" s="177"/>
      <c r="AD4" s="177"/>
      <c r="AE4" s="177"/>
      <c r="AF4" s="4" t="s">
        <v>583</v>
      </c>
      <c r="AG4" s="177" t="s">
        <v>706</v>
      </c>
      <c r="AH4" s="177"/>
      <c r="AI4" s="177"/>
      <c r="AJ4" s="177"/>
      <c r="AK4" s="4" t="s">
        <v>583</v>
      </c>
      <c r="AL4" s="177" t="s">
        <v>707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704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702</v>
      </c>
      <c r="G6" s="156"/>
      <c r="H6" s="24" t="s">
        <v>585</v>
      </c>
      <c r="I6" s="157" t="s">
        <v>703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705</v>
      </c>
      <c r="AC6" s="160"/>
      <c r="AD6" s="160"/>
      <c r="AE6" s="160"/>
      <c r="AF6" s="25" t="s">
        <v>586</v>
      </c>
      <c r="AG6" s="160" t="s">
        <v>708</v>
      </c>
      <c r="AH6" s="160"/>
      <c r="AI6" s="160"/>
      <c r="AJ6" s="160"/>
      <c r="AK6" s="25" t="s">
        <v>586</v>
      </c>
      <c r="AL6" s="160" t="s">
        <v>709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696</v>
      </c>
      <c r="G12" s="206"/>
      <c r="H12" s="206"/>
      <c r="I12" s="206"/>
      <c r="J12" s="206"/>
      <c r="K12" s="206" t="s">
        <v>697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700</v>
      </c>
      <c r="AA12" s="206"/>
      <c r="AB12" s="206"/>
      <c r="AC12" s="206"/>
      <c r="AD12" s="206"/>
      <c r="AE12" s="206" t="s">
        <v>701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694</v>
      </c>
      <c r="G13" s="215"/>
      <c r="H13" s="215"/>
      <c r="I13" s="215"/>
      <c r="J13" s="216"/>
      <c r="K13" s="215" t="s">
        <v>695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698</v>
      </c>
      <c r="AA13" s="215"/>
      <c r="AB13" s="215"/>
      <c r="AC13" s="215"/>
      <c r="AD13" s="216"/>
      <c r="AE13" s="215" t="s">
        <v>699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749</v>
      </c>
      <c r="G15" s="206"/>
      <c r="H15" s="206"/>
      <c r="I15" s="206"/>
      <c r="J15" s="206"/>
      <c r="K15" s="206" t="s">
        <v>750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751</v>
      </c>
      <c r="G16" s="215"/>
      <c r="H16" s="215"/>
      <c r="I16" s="215"/>
      <c r="J16" s="216"/>
      <c r="K16" s="215" t="s">
        <v>750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>
        <v>17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167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734</v>
      </c>
      <c r="AA22" s="121"/>
      <c r="AB22" s="121"/>
      <c r="AC22" s="121"/>
      <c r="AD22" s="121"/>
      <c r="AE22" s="121" t="s">
        <v>735</v>
      </c>
      <c r="AF22" s="121"/>
      <c r="AG22" s="121"/>
      <c r="AH22" s="121"/>
      <c r="AI22" s="122"/>
      <c r="AJ22" s="118">
        <v>3</v>
      </c>
      <c r="AK22" s="118"/>
      <c r="AL22" s="109">
        <v>158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717</v>
      </c>
      <c r="G23" s="114"/>
      <c r="H23" s="114"/>
      <c r="I23" s="114"/>
      <c r="J23" s="114"/>
      <c r="K23" s="114" t="s">
        <v>718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736</v>
      </c>
      <c r="AA23" s="114"/>
      <c r="AB23" s="114"/>
      <c r="AC23" s="114"/>
      <c r="AD23" s="114"/>
      <c r="AE23" s="114" t="s">
        <v>737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711</v>
      </c>
      <c r="G24" s="87"/>
      <c r="H24" s="87"/>
      <c r="I24" s="87"/>
      <c r="J24" s="87"/>
      <c r="K24" s="87" t="s">
        <v>712</v>
      </c>
      <c r="L24" s="87"/>
      <c r="M24" s="87"/>
      <c r="N24" s="87"/>
      <c r="O24" s="88"/>
      <c r="P24" s="77">
        <v>3</v>
      </c>
      <c r="Q24" s="77"/>
      <c r="R24" s="93">
        <v>163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738</v>
      </c>
      <c r="AA24" s="87"/>
      <c r="AB24" s="87"/>
      <c r="AC24" s="87"/>
      <c r="AD24" s="87"/>
      <c r="AE24" s="87" t="s">
        <v>740</v>
      </c>
      <c r="AF24" s="87"/>
      <c r="AG24" s="87"/>
      <c r="AH24" s="87"/>
      <c r="AI24" s="88"/>
      <c r="AJ24" s="77">
        <v>2</v>
      </c>
      <c r="AK24" s="77"/>
      <c r="AL24" s="93">
        <v>150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713</v>
      </c>
      <c r="G25" s="105"/>
      <c r="H25" s="105"/>
      <c r="I25" s="105"/>
      <c r="J25" s="105"/>
      <c r="K25" s="105" t="s">
        <v>714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739</v>
      </c>
      <c r="AA25" s="105"/>
      <c r="AB25" s="105"/>
      <c r="AC25" s="105"/>
      <c r="AD25" s="105"/>
      <c r="AE25" s="105" t="s">
        <v>741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719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77">
        <v>3</v>
      </c>
      <c r="Q26" s="77"/>
      <c r="R26" s="93">
        <v>156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726</v>
      </c>
      <c r="AA26" s="87"/>
      <c r="AB26" s="87"/>
      <c r="AC26" s="87"/>
      <c r="AD26" s="87"/>
      <c r="AE26" s="87" t="s">
        <v>743</v>
      </c>
      <c r="AF26" s="87"/>
      <c r="AG26" s="87"/>
      <c r="AH26" s="87"/>
      <c r="AI26" s="88"/>
      <c r="AJ26" s="77">
        <v>2</v>
      </c>
      <c r="AK26" s="77"/>
      <c r="AL26" s="93">
        <v>154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721</v>
      </c>
      <c r="G27" s="105"/>
      <c r="H27" s="105"/>
      <c r="I27" s="105"/>
      <c r="J27" s="105"/>
      <c r="K27" s="105" t="s">
        <v>720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742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722</v>
      </c>
      <c r="G28" s="87"/>
      <c r="H28" s="87"/>
      <c r="I28" s="87"/>
      <c r="J28" s="87"/>
      <c r="K28" s="87" t="s">
        <v>723</v>
      </c>
      <c r="L28" s="87"/>
      <c r="M28" s="87"/>
      <c r="N28" s="87"/>
      <c r="O28" s="88"/>
      <c r="P28" s="77">
        <v>3</v>
      </c>
      <c r="Q28" s="77"/>
      <c r="R28" s="93">
        <v>154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745</v>
      </c>
      <c r="AA28" s="87"/>
      <c r="AB28" s="87"/>
      <c r="AC28" s="87"/>
      <c r="AD28" s="87"/>
      <c r="AE28" s="87" t="s">
        <v>746</v>
      </c>
      <c r="AF28" s="87"/>
      <c r="AG28" s="87"/>
      <c r="AH28" s="87"/>
      <c r="AI28" s="88"/>
      <c r="AJ28" s="77">
        <v>2</v>
      </c>
      <c r="AK28" s="77"/>
      <c r="AL28" s="93">
        <v>158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724</v>
      </c>
      <c r="G29" s="105"/>
      <c r="H29" s="105"/>
      <c r="I29" s="105"/>
      <c r="J29" s="105"/>
      <c r="K29" s="105" t="s">
        <v>725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726</v>
      </c>
      <c r="G30" s="87"/>
      <c r="H30" s="87"/>
      <c r="I30" s="87"/>
      <c r="J30" s="87"/>
      <c r="K30" s="87" t="s">
        <v>727</v>
      </c>
      <c r="L30" s="87"/>
      <c r="M30" s="87"/>
      <c r="N30" s="87"/>
      <c r="O30" s="88"/>
      <c r="P30" s="77">
        <v>3</v>
      </c>
      <c r="Q30" s="77"/>
      <c r="R30" s="93">
        <v>160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752</v>
      </c>
      <c r="AA30" s="87"/>
      <c r="AB30" s="87"/>
      <c r="AC30" s="87"/>
      <c r="AD30" s="87"/>
      <c r="AE30" s="87" t="s">
        <v>753</v>
      </c>
      <c r="AF30" s="87"/>
      <c r="AG30" s="87"/>
      <c r="AH30" s="87"/>
      <c r="AI30" s="88"/>
      <c r="AJ30" s="77">
        <v>2</v>
      </c>
      <c r="AK30" s="77"/>
      <c r="AL30" s="93">
        <v>152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728</v>
      </c>
      <c r="G31" s="105"/>
      <c r="H31" s="105"/>
      <c r="I31" s="105"/>
      <c r="J31" s="105"/>
      <c r="K31" s="105" t="s">
        <v>729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754</v>
      </c>
      <c r="AA31" s="105"/>
      <c r="AB31" s="105"/>
      <c r="AC31" s="105"/>
      <c r="AD31" s="105"/>
      <c r="AE31" s="105" t="s">
        <v>755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730</v>
      </c>
      <c r="G32" s="87"/>
      <c r="H32" s="87"/>
      <c r="I32" s="87"/>
      <c r="J32" s="87"/>
      <c r="K32" s="87" t="s">
        <v>731</v>
      </c>
      <c r="L32" s="87"/>
      <c r="M32" s="87"/>
      <c r="N32" s="87"/>
      <c r="O32" s="88"/>
      <c r="P32" s="77">
        <v>3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756</v>
      </c>
      <c r="AA32" s="87"/>
      <c r="AB32" s="87"/>
      <c r="AC32" s="87"/>
      <c r="AD32" s="87"/>
      <c r="AE32" s="87" t="s">
        <v>757</v>
      </c>
      <c r="AF32" s="87"/>
      <c r="AG32" s="87"/>
      <c r="AH32" s="87"/>
      <c r="AI32" s="88"/>
      <c r="AJ32" s="77">
        <v>2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732</v>
      </c>
      <c r="G33" s="80"/>
      <c r="H33" s="80"/>
      <c r="I33" s="80"/>
      <c r="J33" s="80"/>
      <c r="K33" s="80" t="s">
        <v>733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758</v>
      </c>
      <c r="AA33" s="80"/>
      <c r="AB33" s="80"/>
      <c r="AC33" s="80"/>
      <c r="AD33" s="80"/>
      <c r="AE33" s="80" t="s">
        <v>759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横浜市立原中学校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710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1219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横浜市立原中学校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まるの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丸野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うえすぎ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上杉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さとう</v>
      </c>
      <c r="F15" s="283"/>
      <c r="G15" s="283"/>
      <c r="H15" s="283"/>
      <c r="I15" s="283"/>
      <c r="J15" s="283" t="str">
        <f>IF(入力!K22="","",入力!K22)</f>
        <v>みなみ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167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ふじわら</v>
      </c>
      <c r="Z15" s="283"/>
      <c r="AA15" s="283"/>
      <c r="AB15" s="283"/>
      <c r="AC15" s="283"/>
      <c r="AD15" s="283" t="str">
        <f>IF(入力!AE22="","",入力!AE22)</f>
        <v>はるか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158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佐藤</v>
      </c>
      <c r="F16" s="297"/>
      <c r="G16" s="297"/>
      <c r="H16" s="297"/>
      <c r="I16" s="297"/>
      <c r="J16" s="297" t="str">
        <f>IF(入力!K23="","",入力!K23)</f>
        <v>南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藤原</v>
      </c>
      <c r="Z16" s="297"/>
      <c r="AA16" s="297"/>
      <c r="AB16" s="297"/>
      <c r="AC16" s="297"/>
      <c r="AD16" s="297" t="str">
        <f>IF(入力!AE23="","",入力!AE23)</f>
        <v>遙香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きやま</v>
      </c>
      <c r="F17" s="278"/>
      <c r="G17" s="278"/>
      <c r="H17" s="278"/>
      <c r="I17" s="278"/>
      <c r="J17" s="278" t="str">
        <f>IF(入力!K24="","",入力!K24)</f>
        <v>えな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しぶき</v>
      </c>
      <c r="Z17" s="278"/>
      <c r="AA17" s="278"/>
      <c r="AB17" s="278"/>
      <c r="AC17" s="278"/>
      <c r="AD17" s="278" t="str">
        <f>IF(入力!AE24="","",入力!AE24)</f>
        <v>まほ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150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木山</v>
      </c>
      <c r="F18" s="270"/>
      <c r="G18" s="270"/>
      <c r="H18" s="270"/>
      <c r="I18" s="270"/>
      <c r="J18" s="270" t="str">
        <f>IF(入力!K25="","",入力!K25)</f>
        <v>衣菜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澁木</v>
      </c>
      <c r="Z18" s="270"/>
      <c r="AA18" s="270"/>
      <c r="AB18" s="270"/>
      <c r="AC18" s="270"/>
      <c r="AD18" s="270" t="str">
        <f>IF(入力!AE25="","",入力!AE25)</f>
        <v>真歩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しのだ</v>
      </c>
      <c r="F19" s="278"/>
      <c r="G19" s="278"/>
      <c r="H19" s="278"/>
      <c r="I19" s="278"/>
      <c r="J19" s="278" t="str">
        <f>IF(入力!K26="","",入力!K26)</f>
        <v>りおん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156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よしだ</v>
      </c>
      <c r="Z19" s="278"/>
      <c r="AA19" s="278"/>
      <c r="AB19" s="278"/>
      <c r="AC19" s="278"/>
      <c r="AD19" s="278" t="str">
        <f>IF(入力!AE26="","",入力!AE26)</f>
        <v>まゆ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154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篠田</v>
      </c>
      <c r="F20" s="270"/>
      <c r="G20" s="270"/>
      <c r="H20" s="270"/>
      <c r="I20" s="270"/>
      <c r="J20" s="270" t="str">
        <f>IF(入力!K27="","",入力!K27)</f>
        <v>りおん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𠮷田</v>
      </c>
      <c r="Z20" s="270"/>
      <c r="AA20" s="270"/>
      <c r="AB20" s="270"/>
      <c r="AC20" s="270"/>
      <c r="AD20" s="270" t="str">
        <f>IF(入力!AE27="","",入力!AE27)</f>
        <v>茉結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おおたき</v>
      </c>
      <c r="F21" s="278"/>
      <c r="G21" s="278"/>
      <c r="H21" s="278"/>
      <c r="I21" s="278"/>
      <c r="J21" s="278" t="str">
        <f>IF(入力!K28="","",入力!K28)</f>
        <v>みすみ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うちだ</v>
      </c>
      <c r="Z21" s="278"/>
      <c r="AA21" s="278"/>
      <c r="AB21" s="278"/>
      <c r="AC21" s="278"/>
      <c r="AD21" s="278" t="str">
        <f>IF(入力!AE28="","",入力!AE28)</f>
        <v>さな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158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大瀧</v>
      </c>
      <c r="F22" s="270"/>
      <c r="G22" s="270"/>
      <c r="H22" s="270"/>
      <c r="I22" s="270"/>
      <c r="J22" s="270" t="str">
        <f>IF(入力!K29="","",入力!K29)</f>
        <v>心純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内田</v>
      </c>
      <c r="Z22" s="270"/>
      <c r="AA22" s="270"/>
      <c r="AB22" s="270"/>
      <c r="AC22" s="270"/>
      <c r="AD22" s="270" t="str">
        <f>IF(入力!AE29="","",入力!AE29)</f>
        <v>紗菜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よしだ</v>
      </c>
      <c r="F23" s="278"/>
      <c r="G23" s="278"/>
      <c r="H23" s="278"/>
      <c r="I23" s="278"/>
      <c r="J23" s="278" t="str">
        <f>IF(入力!K30="","",入力!K30)</f>
        <v>ひおり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もり</v>
      </c>
      <c r="Z23" s="278"/>
      <c r="AA23" s="278"/>
      <c r="AB23" s="278"/>
      <c r="AC23" s="278"/>
      <c r="AD23" s="278" t="str">
        <f>IF(入力!AE30="","",入力!AE30)</f>
        <v>ゆい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152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吉田</v>
      </c>
      <c r="F24" s="270"/>
      <c r="G24" s="270"/>
      <c r="H24" s="270"/>
      <c r="I24" s="270"/>
      <c r="J24" s="270" t="str">
        <f>IF(入力!K31="","",入力!K31)</f>
        <v>妃織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森</v>
      </c>
      <c r="Z24" s="270"/>
      <c r="AA24" s="270"/>
      <c r="AB24" s="270"/>
      <c r="AC24" s="270"/>
      <c r="AD24" s="270" t="str">
        <f>IF(入力!AE31="","",入力!AE31)</f>
        <v>由衣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おおの</v>
      </c>
      <c r="F25" s="278"/>
      <c r="G25" s="278"/>
      <c r="H25" s="278"/>
      <c r="I25" s="278"/>
      <c r="J25" s="278" t="str">
        <f>IF(入力!K32="","",入力!K32)</f>
        <v>あかね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まつしま</v>
      </c>
      <c r="Z25" s="278"/>
      <c r="AA25" s="278"/>
      <c r="AB25" s="278"/>
      <c r="AC25" s="278"/>
      <c r="AD25" s="278" t="str">
        <f>IF(入力!AE32="","",入力!AE32)</f>
        <v>かれん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大野</v>
      </c>
      <c r="F26" s="312"/>
      <c r="G26" s="312"/>
      <c r="H26" s="312"/>
      <c r="I26" s="312"/>
      <c r="J26" s="312" t="str">
        <f>IF(入力!K33="","",入力!K33)</f>
        <v>明音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松島</v>
      </c>
      <c r="Z26" s="312"/>
      <c r="AA26" s="312"/>
      <c r="AB26" s="312"/>
      <c r="AC26" s="312"/>
      <c r="AD26" s="312" t="str">
        <f>IF(入力!AE33="","",入力!AE33)</f>
        <v>佳蓮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1219</v>
      </c>
      <c r="B7" s="31" t="str">
        <f t="shared" ref="B7:C7" si="0">IF($A$8="","",IF($A$9="",B8,B8&amp;"・"&amp;B9))</f>
        <v>横浜市立原中学校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246</v>
      </c>
      <c r="G7" s="31" t="str">
        <f t="shared" si="1"/>
        <v>0025</v>
      </c>
      <c r="H7" s="31">
        <f t="shared" si="1"/>
        <v>0</v>
      </c>
      <c r="I7" s="31" t="str">
        <f t="shared" si="1"/>
        <v>横浜市瀬谷区阿久和西2-1-6</v>
      </c>
      <c r="J7" s="31">
        <f t="shared" si="1"/>
        <v>0</v>
      </c>
      <c r="K7" s="31" t="str">
        <f t="shared" si="1"/>
        <v>045</v>
      </c>
      <c r="L7" s="31" t="str">
        <f t="shared" si="1"/>
        <v>391</v>
      </c>
      <c r="M7" s="31" t="str">
        <f t="shared" si="1"/>
        <v>0461</v>
      </c>
      <c r="N7" s="31" t="str">
        <f t="shared" si="1"/>
        <v>045</v>
      </c>
      <c r="O7" s="31" t="str">
        <f t="shared" si="1"/>
        <v>391</v>
      </c>
      <c r="P7" s="31" t="str">
        <f t="shared" si="1"/>
        <v>0471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1219</v>
      </c>
      <c r="B8" s="32" t="str">
        <f>IF(入力!$F$3="","",入力!$F$3)</f>
        <v>横浜市立原中学校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246</v>
      </c>
      <c r="G8" s="42" t="str">
        <f>IF(入力!$I$6="","",入力!$I$6)</f>
        <v>0025</v>
      </c>
      <c r="H8" s="32"/>
      <c r="I8" s="32" t="str">
        <f>IF(入力!$L$5="","",入力!$L$5)</f>
        <v>横浜市瀬谷区阿久和西2-1-6</v>
      </c>
      <c r="J8" s="32"/>
      <c r="K8" s="42" t="str">
        <f>IF(入力!$AB$4="","",入力!$AB$4)</f>
        <v>045</v>
      </c>
      <c r="L8" s="42" t="str">
        <f>IF(入力!$AG$4="","",入力!$AG$4)</f>
        <v>391</v>
      </c>
      <c r="M8" s="42" t="str">
        <f>IF(入力!$AL$4="","",入力!$AL$4)</f>
        <v>0461</v>
      </c>
      <c r="N8" s="42" t="str">
        <f>IF(入力!$AB$6="","",入力!$AB$6)</f>
        <v>045</v>
      </c>
      <c r="O8" s="42" t="str">
        <f>IF(入力!$AG$6="","",入力!$AG$6)</f>
        <v>391</v>
      </c>
      <c r="P8" s="42" t="str">
        <f>IF(入力!$AL$6="","",入力!$AL$6)</f>
        <v>0471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0461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丸野</v>
      </c>
      <c r="D16" s="32" t="str">
        <f>IF(入力!$K$13="","",入力!$K$13)</f>
        <v>豊</v>
      </c>
      <c r="E16" s="32" t="str">
        <f>IF(入力!$F$12="","",入力!$F$12)</f>
        <v>まるの</v>
      </c>
      <c r="F16" s="32" t="str">
        <f>IF(入力!$K$12="","",入力!$K$12)</f>
        <v>ゆたか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木代</v>
      </c>
      <c r="D17" s="32" t="str">
        <f>IF(入力!$AE$13="","",入力!$AE$13)</f>
        <v>祐午</v>
      </c>
      <c r="E17" s="32" t="str">
        <f>IF(入力!$Z$12="","",入力!$Z$12)</f>
        <v>きしろ</v>
      </c>
      <c r="F17" s="32" t="str">
        <f>IF(入力!$AE$12="","",入力!$AE$12)</f>
        <v>ゆうご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上杉</v>
      </c>
      <c r="D20" s="32" t="str">
        <f>IF(入力!$K$16="","",入力!$K$16)</f>
        <v>わこと</v>
      </c>
      <c r="E20" s="32" t="str">
        <f>IF(入力!$F$15="","",入力!$F$15)</f>
        <v>うえすぎ</v>
      </c>
      <c r="F20" s="32" t="str">
        <f>IF(入力!$K$15="","",入力!$K$15)</f>
        <v>わこと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木山</v>
      </c>
      <c r="D24" s="32" t="str">
        <f>IF(入力!$AE$16="","",入力!$AE$16)</f>
        <v>衣菜</v>
      </c>
      <c r="E24" s="32" t="str">
        <f>IF(入力!$Z$15="","",入力!$Z$15)</f>
        <v>きやま</v>
      </c>
      <c r="F24" s="32" t="str">
        <f>IF(入力!$AE$15="","",入力!$AE$15)</f>
        <v>えな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佐藤</v>
      </c>
      <c r="D53" s="32" t="str">
        <f>IF(OR(L53&lt;&gt;"○",入力!K23=""),"",入力!K23)</f>
        <v>南</v>
      </c>
      <c r="E53" s="32" t="str">
        <f>IF(OR(L53&lt;&gt;"○",入力!F22=""),"",入力!F22)</f>
        <v>さとう</v>
      </c>
      <c r="F53" s="32" t="str">
        <f>IF(OR(L53&lt;&gt;"○",入力!K22=""),"",入力!K22)</f>
        <v>みなみ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木山</v>
      </c>
      <c r="D54" s="32" t="str">
        <f>IF(OR(L54&lt;&gt;"○",入力!K25=""),"",入力!K25)</f>
        <v>衣菜</v>
      </c>
      <c r="E54" s="32" t="str">
        <f>IF(OR(L54&lt;&gt;"○",入力!F24=""),"",入力!F24)</f>
        <v>きやま</v>
      </c>
      <c r="F54" s="32" t="str">
        <f>IF(OR(L54&lt;&gt;"○",入力!K24=""),"",入力!K24)</f>
        <v>えな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篠田</v>
      </c>
      <c r="D55" s="32" t="str">
        <f>IF(OR(L55&lt;&gt;"○",入力!K27=""),"",入力!K27)</f>
        <v>りおん</v>
      </c>
      <c r="E55" s="32" t="str">
        <f>IF(OR(L55&lt;&gt;"○",入力!F26=""),"",入力!F26)</f>
        <v>しのだ</v>
      </c>
      <c r="F55" s="32" t="str">
        <f>IF(OR(L55&lt;&gt;"○",入力!K26=""),"",入力!K26)</f>
        <v>りおん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大瀧</v>
      </c>
      <c r="D56" s="32" t="str">
        <f>IF(OR(L56&lt;&gt;"○",入力!K29=""),"",入力!K29)</f>
        <v>心純</v>
      </c>
      <c r="E56" s="32" t="str">
        <f>IF(OR(L56&lt;&gt;"○",入力!F28=""),"",入力!F28)</f>
        <v>おおたき</v>
      </c>
      <c r="F56" s="32" t="str">
        <f>IF(OR(L56&lt;&gt;"○",入力!K28=""),"",入力!K28)</f>
        <v>みすみ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吉田</v>
      </c>
      <c r="D57" s="32" t="str">
        <f>IF(OR(L57&lt;&gt;"○",入力!K31=""),"",入力!K31)</f>
        <v>妃織</v>
      </c>
      <c r="E57" s="32" t="str">
        <f>IF(OR(L57&lt;&gt;"○",入力!F30=""),"",入力!F30)</f>
        <v>よしだ</v>
      </c>
      <c r="F57" s="32" t="str">
        <f>IF(OR(L57&lt;&gt;"○",入力!K30=""),"",入力!K30)</f>
        <v>ひおり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大野</v>
      </c>
      <c r="D58" s="32" t="str">
        <f>IF(OR(L58&lt;&gt;"○",入力!K33=""),"",入力!K33)</f>
        <v>明音</v>
      </c>
      <c r="E58" s="32" t="str">
        <f>IF(OR(L58&lt;&gt;"○",入力!F32=""),"",入力!F32)</f>
        <v>おおの</v>
      </c>
      <c r="F58" s="32" t="str">
        <f>IF(OR(L58&lt;&gt;"○",入力!K32=""),"",入力!K32)</f>
        <v>あかね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藤原</v>
      </c>
      <c r="D59" s="32" t="str">
        <f>IF(OR(L59&lt;&gt;"○",入力!AE23=""),"",入力!AE23)</f>
        <v>遙香</v>
      </c>
      <c r="E59" s="32" t="str">
        <f>IF(OR(L59&lt;&gt;"○",入力!Z22=""),"",入力!Z22)</f>
        <v>ふじわら</v>
      </c>
      <c r="F59" s="32" t="str">
        <f>IF(OR(L59&lt;&gt;"○",入力!AE22=""),"",入力!AE22)</f>
        <v>はるか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澁木</v>
      </c>
      <c r="D60" s="32" t="str">
        <f>IF(OR(L60&lt;&gt;"○",入力!AE25=""),"",入力!AE25)</f>
        <v>真歩</v>
      </c>
      <c r="E60" s="32" t="str">
        <f>IF(OR(L60&lt;&gt;"○",入力!Z24=""),"",入力!Z24)</f>
        <v>しぶき</v>
      </c>
      <c r="F60" s="32" t="str">
        <f>IF(OR(L60&lt;&gt;"○",入力!AE24=""),"",入力!AE24)</f>
        <v>まほ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𠮷田</v>
      </c>
      <c r="D61" s="32" t="str">
        <f>IF(OR(L61&lt;&gt;"○",入力!AE27=""),"",入力!AE27)</f>
        <v>茉結</v>
      </c>
      <c r="E61" s="32" t="str">
        <f>IF(OR(L61&lt;&gt;"○",入力!Z26=""),"",入力!Z26)</f>
        <v>よしだ</v>
      </c>
      <c r="F61" s="32" t="str">
        <f>IF(OR(L61&lt;&gt;"○",入力!AE26=""),"",入力!AE26)</f>
        <v>まゆ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内田</v>
      </c>
      <c r="D62" s="32" t="str">
        <f>IF(OR(L62&lt;&gt;"○",入力!AE29=""),"",入力!AE29)</f>
        <v>紗菜</v>
      </c>
      <c r="E62" s="32" t="str">
        <f>IF(OR(L62&lt;&gt;"○",入力!Z28=""),"",入力!Z28)</f>
        <v>うちだ</v>
      </c>
      <c r="F62" s="32" t="str">
        <f>IF(OR(L62&lt;&gt;"○",入力!AE28=""),"",入力!AE28)</f>
        <v>さな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森</v>
      </c>
      <c r="D63" s="32" t="str">
        <f>IF(OR(L63&lt;&gt;"○",入力!AE31=""),"",入力!AE31)</f>
        <v>由衣</v>
      </c>
      <c r="E63" s="32" t="str">
        <f>IF(OR(L63&lt;&gt;"○",入力!Z30=""),"",入力!Z30)</f>
        <v>もり</v>
      </c>
      <c r="F63" s="32" t="str">
        <f>IF(OR(L63&lt;&gt;"○",入力!AE30=""),"",入力!AE30)</f>
        <v>ゆい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松島</v>
      </c>
      <c r="D64" s="32" t="str">
        <f>IF(OR(L64&lt;&gt;"○",入力!AE33=""),"",入力!AE33)</f>
        <v>佳蓮</v>
      </c>
      <c r="E64" s="32" t="str">
        <f>IF(OR(L64&lt;&gt;"○",入力!Z32=""),"",入力!Z32)</f>
        <v>まつしま</v>
      </c>
      <c r="F64" s="32" t="str">
        <f>IF(OR(L64&lt;&gt;"○",入力!AE32=""),"",入力!AE32)</f>
        <v>かれん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dcterms:modified xsi:type="dcterms:W3CDTF">2021-05-05T01:50:57Z</dcterms:modified>
</cp:coreProperties>
</file>