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<sst xmlns="http://schemas.openxmlformats.org/spreadsheetml/2006/main" count="1436" uniqueCount="732">
  <si>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</si>
  <si>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</si>
  <si>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</si>
  <si>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</si>
  <si>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</si>
  <si>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</si>
  <si>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</si>
  <si>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</si>
  <si>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</si>
  <si>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</si>
  <si>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</si>
  <si>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</si>
  <si>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</si>
  <si>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</si>
  <si>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</si>
  <si>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</si>
  <si>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</si>
  <si>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</si>
  <si>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</si>
  <si>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</si>
  <si>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</si>
  <si>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</si>
  <si>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</si>
  <si>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</si>
  <si>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</si>
  <si>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</si>
  <si>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</si>
  <si>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</si>
  <si>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</si>
  <si>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</si>
  <si>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</si>
  <si>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</si>
  <si>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</si>
  <si>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</si>
  <si>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</si>
  <si>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</si>
  <si>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</si>
  <si>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</si>
  <si>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</si>
  <si>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</si>
  <si>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</si>
  <si>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</si>
  <si>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</si>
  <si>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</si>
  <si>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</si>
  <si>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</si>
  <si>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</si>
  <si>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</si>
  <si>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</si>
  <si>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</si>
  <si>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</si>
  <si>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</si>
  <si>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</si>
  <si>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</si>
  <si>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</si>
  <si>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</si>
  <si>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</si>
  <si>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</si>
  <si>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</si>
  <si>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</si>
  <si>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</si>
  <si>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</si>
  <si>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</si>
  <si>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</si>
  <si>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</si>
  <si>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</si>
  <si>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</si>
  <si>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</si>
  <si>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</si>
  <si>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</si>
  <si>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</si>
  <si>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</si>
  <si>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</si>
  <si>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</si>
  <si>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</si>
  <si>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</si>
  <si>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</si>
  <si>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</si>
  <si>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</si>
  <si>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</si>
  <si>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</si>
  <si>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</si>
  <si>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</si>
  <si>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</si>
  <si>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</si>
  <si>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</si>
  <si>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</si>
  <si>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</si>
  <si>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</si>
  <si>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</si>
  <si>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</si>
  <si>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</si>
  <si>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</si>
  <si>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</si>
  <si>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</si>
  <si>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</si>
  <si>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</si>
  <si>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</si>
  <si>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</si>
  <si>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</si>
  <si>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</si>
  <si>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</si>
  <si>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</si>
  <si>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</si>
  <si>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</si>
  <si>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</si>
  <si>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</si>
  <si>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</si>
  <si>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</si>
  <si>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</si>
  <si>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</si>
  <si>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</si>
  <si>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</si>
  <si>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</si>
  <si>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</si>
  <si>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</si>
  <si>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</si>
  <si>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</si>
  <si>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</si>
  <si>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</si>
  <si>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</si>
  <si>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</si>
  <si>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</si>
  <si>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</si>
  <si>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</si>
  <si>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</si>
  <si>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</si>
  <si>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</si>
  <si>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</si>
  <si>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</si>
  <si>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</si>
  <si>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</si>
  <si>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</si>
  <si>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</si>
  <si>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</si>
  <si>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</si>
  <si>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</si>
  <si>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</si>
  <si>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</si>
  <si>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</si>
  <si>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</si>
  <si>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</si>
  <si>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</si>
  <si>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</si>
  <si>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</si>
  <si>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</si>
  <si>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</si>
  <si>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</si>
  <si>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</si>
  <si>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</si>
  <si>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</si>
  <si>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</si>
  <si>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</si>
  <si>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</si>
  <si>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</si>
  <si>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</si>
  <si>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</si>
  <si>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</si>
  <si>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</si>
  <si>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</si>
  <si>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</si>
  <si>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</si>
  <si>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</si>
  <si>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</si>
  <si>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</si>
  <si>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</si>
  <si>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</si>
  <si>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</si>
  <si>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</si>
  <si>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</si>
  <si>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</si>
  <si>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</si>
  <si>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</si>
  <si>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</si>
  <si>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</si>
  <si>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</si>
  <si>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</si>
  <si>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</si>
  <si>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</si>
  <si>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</si>
  <si>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</si>
  <si>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</si>
  <si>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</si>
  <si>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</si>
  <si>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</si>
  <si>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</si>
  <si>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</si>
  <si>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</si>
  <si>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</si>
  <si>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</si>
  <si>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</si>
  <si>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</si>
  <si>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</si>
  <si>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</si>
  <si>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</si>
  <si>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</si>
  <si>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</si>
  <si>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</si>
  <si>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</si>
  <si>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</si>
  <si>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</si>
  <si>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</si>
  <si>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</si>
  <si>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</si>
  <si>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</si>
  <si>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</si>
  <si>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</si>
  <si>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</si>
  <si>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</si>
  <si>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</si>
  <si>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</si>
  <si>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</si>
  <si>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</si>
  <si>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</si>
  <si>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</si>
  <si>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</si>
  <si>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</si>
  <si>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</si>
  <si>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</si>
  <si>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</si>
  <si>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</si>
  <si>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</si>
  <si>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</si>
  <si>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</si>
  <si>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</si>
  <si>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</si>
  <si>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</si>
  <si>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</si>
  <si>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</si>
  <si>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</si>
  <si>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</si>
  <si>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</si>
  <si>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</si>
  <si>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</si>
  <si>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</si>
  <si>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</si>
  <si>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</si>
  <si>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</si>
  <si>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</si>
  <si>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</si>
  <si>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</si>
  <si>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</si>
  <si>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</si>
  <si>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</si>
  <si>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</si>
  <si>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</si>
  <si>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</si>
  <si>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</si>
  <si>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</si>
  <si>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</si>
  <si>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</si>
  <si>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</si>
  <si>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</si>
  <si>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</si>
  <si>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</si>
  <si>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</si>
  <si>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</si>
  <si>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</si>
  <si>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</si>
  <si>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</si>
  <si>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</si>
  <si>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</si>
  <si>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</si>
  <si>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</si>
  <si>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</si>
  <si>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</si>
  <si>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</si>
  <si>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</si>
  <si>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</si>
  <si>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</si>
  <si>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</si>
  <si>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</si>
  <si>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</si>
  <si>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</si>
  <si>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</si>
  <si>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</si>
  <si>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</si>
  <si>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</si>
  <si>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</si>
  <si>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</si>
  <si>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</si>
  <si>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</si>
  <si>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</si>
  <si>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</si>
  <si>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</si>
  <si>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</si>
  <si>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</si>
  <si>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</si>
  <si>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</si>
  <si>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</si>
  <si>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</si>
  <si>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</si>
  <si>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</si>
  <si>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</si>
  <si>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</si>
  <si>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</si>
  <si>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</si>
  <si>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</si>
  <si>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</si>
  <si>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</si>
  <si>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</si>
  <si>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</si>
  <si>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</si>
  <si>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</si>
  <si>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</si>
  <si>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</si>
  <si>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</si>
  <si>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</si>
  <si>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</si>
  <si>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</si>
  <si>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</si>
  <si>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</si>
  <si>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</si>
  <si>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</si>
  <si>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</si>
  <si>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</si>
  <si>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</si>
  <si>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</si>
  <si>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</si>
  <si>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</si>
  <si>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</si>
  <si>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</si>
  <si>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</si>
  <si>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</si>
  <si>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</si>
  <si>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</si>
  <si>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</si>
  <si>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</si>
  <si>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</si>
  <si>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</si>
  <si>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</si>
  <si>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</si>
  <si>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</si>
  <si>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</si>
  <si>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</si>
  <si>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</si>
  <si>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</si>
  <si>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</si>
  <si>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</si>
  <si>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</si>
  <si>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</si>
  <si>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</si>
  <si>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</si>
  <si>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</si>
  <si>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</si>
  <si>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</si>
  <si>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</si>
  <si>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</si>
  <si>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</si>
  <si>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</si>
  <si>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</si>
  <si>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</si>
  <si>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</si>
  <si>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</si>
  <si>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</si>
  <si>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</si>
  <si>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</si>
  <si>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</si>
  <si>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</si>
  <si>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</si>
  <si>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</si>
  <si>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</si>
  <si>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</si>
  <si>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</si>
  <si>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</si>
  <si>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</si>
  <si>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</si>
  <si>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</si>
  <si>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</si>
  <si>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</si>
  <si>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</si>
  <si>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</si>
  <si>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</si>
  <si>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</si>
  <si>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</si>
  <si>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</si>
  <si>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</si>
  <si>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</si>
  <si>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</si>
  <si>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</si>
  <si>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</si>
  <si>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</si>
  <si>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</si>
  <si>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</si>
  <si>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</si>
  <si>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</si>
  <si>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</si>
  <si>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</si>
  <si>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</si>
  <si>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</si>
  <si>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</si>
  <si>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</si>
  <si>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</si>
  <si>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</si>
  <si>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</si>
  <si>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</si>
  <si>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</si>
  <si>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</si>
  <si>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</si>
  <si>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</si>
  <si>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</si>
  <si>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</si>
  <si>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</si>
  <si>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</si>
  <si>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</si>
  <si>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</si>
  <si>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</si>
  <si>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</si>
  <si>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</si>
  <si>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</si>
  <si>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</si>
  <si>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</si>
  <si>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</si>
  <si>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</si>
  <si>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</si>
  <si>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</si>
  <si>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</si>
  <si>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</si>
  <si>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</si>
  <si>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</si>
  <si>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</si>
  <si>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</si>
  <si>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</si>
  <si>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</si>
  <si>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</si>
  <si>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</si>
  <si>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</si>
  <si>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</si>
  <si>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</si>
  <si>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</si>
  <si>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</si>
  <si>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</si>
  <si>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</si>
  <si>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</si>
  <si>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</si>
  <si>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</si>
  <si>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</si>
  <si>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</si>
  <si>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</si>
  <si>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</si>
  <si>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</si>
  <si>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</si>
  <si>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</si>
  <si>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</si>
  <si>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</si>
  <si>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</si>
  <si>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</si>
  <si>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</si>
  <si>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</si>
  <si>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</si>
  <si>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</si>
  <si>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</si>
  <si>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</si>
  <si>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</si>
  <si>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</si>
  <si>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</si>
  <si>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</si>
  <si>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</si>
  <si>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</si>
  <si>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</si>
  <si>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</si>
  <si>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</si>
  <si>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</si>
  <si>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</si>
  <si>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</si>
  <si>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</si>
  <si>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</si>
  <si>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</si>
  <si>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</si>
  <si>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</si>
  <si>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</si>
  <si>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</si>
  <si>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</si>
  <si>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</si>
  <si>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</si>
  <si>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</si>
  <si>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</si>
  <si>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</si>
  <si>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</si>
  <si>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</si>
  <si>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</si>
  <si>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</si>
  <si>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</si>
  <si>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</si>
  <si>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</si>
  <si>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</si>
  <si>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</si>
  <si>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</si>
  <si>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</si>
  <si>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</si>
  <si>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</si>
  <si>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</si>
  <si>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</si>
  <si>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</si>
  <si>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</si>
  <si>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</si>
  <si>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</si>
  <si>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</si>
  <si>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</si>
  <si>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</si>
  <si>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</si>
  <si>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</si>
  <si>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</si>
  <si>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</si>
  <si>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</si>
  <si>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</si>
  <si>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</si>
  <si>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</si>
  <si>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</si>
  <si>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</si>
  <si>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</si>
  <si>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</si>
  <si>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</si>
  <si>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</si>
  <si>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</si>
  <si>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</si>
  <si>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</si>
  <si>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</si>
  <si>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</si>
  <si>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</si>
  <si>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</si>
  <si>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</si>
  <si>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</si>
  <si>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</si>
  <si>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</si>
  <si>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</si>
  <si>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</si>
  <si>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</si>
  <si>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</si>
  <si>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</si>
  <si>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</si>
  <si>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</si>
  <si>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</si>
  <si>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</si>
  <si>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</si>
  <si>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</si>
  <si>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</si>
  <si>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</si>
  <si>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</si>
  <si>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</si>
  <si>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</si>
  <si>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</si>
  <si>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</si>
  <si>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</si>
  <si>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</si>
  <si>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</si>
  <si>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</si>
  <si>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</si>
  <si>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</si>
  <si>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</si>
  <si>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</si>
  <si>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</si>
  <si>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</si>
  <si>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</si>
  <si>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</si>
  <si>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</si>
  <si>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</si>
  <si>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</si>
  <si>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</si>
  <si>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</si>
  <si>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</si>
  <si>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</si>
  <si>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</si>
  <si>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</si>
  <si>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</si>
  <si>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</si>
  <si>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</si>
  <si>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</si>
  <si>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</si>
  <si>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</si>
  <si>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</si>
  <si>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</si>
  <si>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</si>
  <si>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</si>
  <si>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</si>
  <si>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</si>
  <si>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</si>
  <si>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</si>
  <si>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</si>
  <si>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</si>
  <si>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</si>
  <si>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</si>
  <si>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</si>
  <si>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</si>
  <si>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</si>
  <si>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</si>
  <si>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</si>
  <si>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</si>
  <si>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</si>
  <si>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</si>
  <si>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</si>
  <si>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</si>
  <si>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</si>
  <si>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</si>
  <si>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</si>
  <si>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</si>
  <si>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</si>
  <si>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</si>
  <si>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</si>
  <si>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</si>
  <si>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</si>
  <si>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</si>
  <si>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</si>
  <si>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</si>
  <si>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</si>
  <si>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</si>
  <si>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</si>
  <si>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</si>
  <si>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</si>
  <si>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</si>
  <si>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</si>
  <si>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</si>
  <si>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</si>
  <si>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</si>
  <si>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</si>
  <si>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</si>
  <si>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</si>
  <si>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</si>
  <si>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</si>
  <si>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</si>
  <si>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</si>
  <si>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</si>
  <si>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</si>
  <si>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</si>
  <si>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</si>
  <si>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</si>
  <si>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</si>
  <si>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</si>
  <si>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</si>
  <si>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</si>
  <si>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</si>
  <si>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</si>
  <si>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</si>
  <si>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</si>
  <si>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</si>
  <si>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</si>
  <si>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</si>
  <si>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</si>
  <si>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</si>
  <si>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</si>
  <si>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</si>
  <si>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</si>
  <si>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</si>
  <si>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</si>
  <si>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</si>
  <si>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</si>
  <si>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</si>
  <si>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</si>
  <si>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</si>
  <si>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</si>
  <si>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</si>
  <si>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</si>
  <si>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</si>
  <si>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</si>
  <si>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</si>
  <si>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</si>
  <si>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</si>
  <si>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</si>
  <si>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</si>
  <si>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</si>
  <si>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</si>
  <si>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</si>
  <si>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</si>
  <si>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</si>
  <si>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</si>
  <si>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</si>
  <si>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</si>
  <si>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</si>
  <si>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</si>
  <si>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</si>
  <si>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</si>
  <si>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</si>
  <si>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</si>
  <si>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</si>
  <si>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</si>
  <si>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</si>
  <si>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</si>
  <si>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</si>
  <si>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</si>
  <si>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</si>
  <si>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</si>
  <si>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232</t>
    <phoneticPr fontId="2"/>
  </si>
  <si>
    <t>0064</t>
    <phoneticPr fontId="2"/>
  </si>
  <si>
    <t>横浜市南区別所３－６－１</t>
    <rPh sb="0" eb="3">
      <t>ヨコハマシ</t>
    </rPh>
    <rPh sb="3" eb="5">
      <t>ミナミク</t>
    </rPh>
    <rPh sb="5" eb="7">
      <t>ベッショ</t>
    </rPh>
    <phoneticPr fontId="2"/>
  </si>
  <si>
    <t>０４５</t>
    <phoneticPr fontId="2"/>
  </si>
  <si>
    <t>７１１</t>
    <phoneticPr fontId="2"/>
  </si>
  <si>
    <t>１１０１</t>
    <phoneticPr fontId="2"/>
  </si>
  <si>
    <t>７１３</t>
    <phoneticPr fontId="2"/>
  </si>
  <si>
    <t>９７４２</t>
    <phoneticPr fontId="2"/>
  </si>
  <si>
    <t>鈴木</t>
    <rPh sb="0" eb="2">
      <t>スズキ</t>
    </rPh>
    <phoneticPr fontId="2"/>
  </si>
  <si>
    <t>隆二</t>
    <rPh sb="0" eb="2">
      <t>リュウジ</t>
    </rPh>
    <phoneticPr fontId="2"/>
  </si>
  <si>
    <t>すずき</t>
    <phoneticPr fontId="2"/>
  </si>
  <si>
    <t>りゅうじ</t>
    <phoneticPr fontId="2"/>
  </si>
  <si>
    <t>山本</t>
    <rPh sb="0" eb="2">
      <t>ヤマモト</t>
    </rPh>
    <phoneticPr fontId="2"/>
  </si>
  <si>
    <t>すずね</t>
    <phoneticPr fontId="2"/>
  </si>
  <si>
    <t>やまもと</t>
    <phoneticPr fontId="2"/>
  </si>
  <si>
    <t>辻渕</t>
    <rPh sb="0" eb="1">
      <t>ツジ</t>
    </rPh>
    <rPh sb="1" eb="2">
      <t>フチ</t>
    </rPh>
    <phoneticPr fontId="2"/>
  </si>
  <si>
    <t>つじふち</t>
    <phoneticPr fontId="2"/>
  </si>
  <si>
    <t>あかり</t>
    <phoneticPr fontId="2"/>
  </si>
  <si>
    <t>大和</t>
    <rPh sb="0" eb="2">
      <t>ヤマト</t>
    </rPh>
    <phoneticPr fontId="2"/>
  </si>
  <si>
    <t>やまと</t>
    <phoneticPr fontId="2"/>
  </si>
  <si>
    <t>夏妃</t>
    <rPh sb="0" eb="1">
      <t>ナツ</t>
    </rPh>
    <rPh sb="1" eb="2">
      <t>ヒ</t>
    </rPh>
    <phoneticPr fontId="2"/>
  </si>
  <si>
    <t>なつき</t>
    <phoneticPr fontId="2"/>
  </si>
  <si>
    <t>たにがわ</t>
    <phoneticPr fontId="2"/>
  </si>
  <si>
    <t>谷川</t>
    <rPh sb="0" eb="2">
      <t>タニガワ</t>
    </rPh>
    <phoneticPr fontId="2"/>
  </si>
  <si>
    <t>和</t>
    <rPh sb="0" eb="1">
      <t>ワ</t>
    </rPh>
    <phoneticPr fontId="2"/>
  </si>
  <si>
    <t>はっとり</t>
    <phoneticPr fontId="2"/>
  </si>
  <si>
    <t>服部</t>
    <rPh sb="0" eb="2">
      <t>ハットリ</t>
    </rPh>
    <phoneticPr fontId="2"/>
  </si>
  <si>
    <t>美優</t>
    <rPh sb="0" eb="2">
      <t>ミユウ</t>
    </rPh>
    <phoneticPr fontId="2"/>
  </si>
  <si>
    <t>かとう</t>
    <phoneticPr fontId="2"/>
  </si>
  <si>
    <t>加藤</t>
    <rPh sb="0" eb="2">
      <t>カトウ</t>
    </rPh>
    <phoneticPr fontId="2"/>
  </si>
  <si>
    <t>りり</t>
    <phoneticPr fontId="2"/>
  </si>
  <si>
    <t>莉理</t>
    <rPh sb="0" eb="1">
      <t>リ</t>
    </rPh>
    <rPh sb="1" eb="2">
      <t>リ</t>
    </rPh>
    <phoneticPr fontId="2"/>
  </si>
  <si>
    <t>くりやま</t>
    <phoneticPr fontId="2"/>
  </si>
  <si>
    <t>栗山</t>
    <rPh sb="0" eb="2">
      <t>クリヤマ</t>
    </rPh>
    <phoneticPr fontId="2"/>
  </si>
  <si>
    <t>真理子</t>
    <rPh sb="0" eb="3">
      <t>マリコ</t>
    </rPh>
    <phoneticPr fontId="2"/>
  </si>
  <si>
    <t>まりこ</t>
    <phoneticPr fontId="2"/>
  </si>
  <si>
    <t>よこい</t>
    <phoneticPr fontId="2"/>
  </si>
  <si>
    <t>横井</t>
    <rPh sb="0" eb="2">
      <t>ヨコイ</t>
    </rPh>
    <phoneticPr fontId="2"/>
  </si>
  <si>
    <t>ひびき</t>
    <phoneticPr fontId="2"/>
  </si>
  <si>
    <t>響</t>
    <rPh sb="0" eb="1">
      <t>ヒビキ</t>
    </rPh>
    <phoneticPr fontId="2"/>
  </si>
  <si>
    <t>みかわ</t>
    <phoneticPr fontId="2"/>
  </si>
  <si>
    <t>三河</t>
    <rPh sb="0" eb="2">
      <t>ミカワ</t>
    </rPh>
    <phoneticPr fontId="2"/>
  </si>
  <si>
    <t>衣恋</t>
    <rPh sb="0" eb="1">
      <t>イ</t>
    </rPh>
    <rPh sb="1" eb="2">
      <t>コイ</t>
    </rPh>
    <phoneticPr fontId="2"/>
  </si>
  <si>
    <t>いこい</t>
    <phoneticPr fontId="2"/>
  </si>
  <si>
    <t>のどか</t>
    <phoneticPr fontId="2"/>
  </si>
  <si>
    <t>みゆ</t>
    <phoneticPr fontId="2"/>
  </si>
  <si>
    <t>山本</t>
    <rPh sb="0" eb="2">
      <t>ヤマモト</t>
    </rPh>
    <phoneticPr fontId="2"/>
  </si>
  <si>
    <t>すずね</t>
    <phoneticPr fontId="2"/>
  </si>
  <si>
    <t>やまもと</t>
    <phoneticPr fontId="2"/>
  </si>
  <si>
    <t>すずね</t>
    <phoneticPr fontId="2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</si>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</sst>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X22" sqref="AX21:AX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1227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横浜市立南が丘中学校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731</v>
      </c>
      <c r="W13" s="173"/>
      <c r="X13" s="173"/>
      <c r="Y13" s="173"/>
      <c r="Z13" s="173"/>
      <c r="AA13" s="173"/>
      <c r="AB13" s="174" t="s">
        <v>731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729</v>
      </c>
      <c r="W14" s="86"/>
      <c r="X14" s="86"/>
      <c r="Y14" s="86"/>
      <c r="Z14" s="86"/>
      <c r="AA14" s="86"/>
      <c r="AB14" s="154" t="s">
        <v>730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727</v>
      </c>
      <c r="W15" s="79"/>
      <c r="X15" s="79"/>
      <c r="Y15" s="79"/>
      <c r="Z15" s="79"/>
      <c r="AA15" s="79"/>
      <c r="AB15" s="147" t="s">
        <v>728</v>
      </c>
      <c r="AC15" s="148"/>
      <c r="AD15" s="148"/>
      <c r="AE15" s="148"/>
      <c r="AF15" s="148"/>
      <c r="AG15" s="148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695</v>
      </c>
      <c r="G20" s="120"/>
      <c r="H20" s="120"/>
      <c r="I20" s="120"/>
      <c r="J20" s="120"/>
      <c r="K20" s="120" t="s">
        <v>694</v>
      </c>
      <c r="L20" s="120"/>
      <c r="M20" s="120"/>
      <c r="N20" s="120"/>
      <c r="O20" s="121"/>
      <c r="P20" s="117">
        <v>2</v>
      </c>
      <c r="Q20" s="117"/>
      <c r="R20" s="108">
        <v>169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713</v>
      </c>
      <c r="AA20" s="120"/>
      <c r="AB20" s="120"/>
      <c r="AC20" s="120"/>
      <c r="AD20" s="120"/>
      <c r="AE20" s="120" t="s">
        <v>716</v>
      </c>
      <c r="AF20" s="120"/>
      <c r="AG20" s="120"/>
      <c r="AH20" s="120"/>
      <c r="AI20" s="121"/>
      <c r="AJ20" s="117">
        <v>2</v>
      </c>
      <c r="AK20" s="117"/>
      <c r="AL20" s="108">
        <v>166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693</v>
      </c>
      <c r="G21" s="113"/>
      <c r="H21" s="113"/>
      <c r="I21" s="113"/>
      <c r="J21" s="113"/>
      <c r="K21" s="113" t="s">
        <v>694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714</v>
      </c>
      <c r="AA21" s="113"/>
      <c r="AB21" s="113"/>
      <c r="AC21" s="113"/>
      <c r="AD21" s="113"/>
      <c r="AE21" s="113" t="s">
        <v>715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697</v>
      </c>
      <c r="G22" s="86"/>
      <c r="H22" s="86"/>
      <c r="I22" s="86"/>
      <c r="J22" s="86"/>
      <c r="K22" s="86" t="s">
        <v>698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717</v>
      </c>
      <c r="AA22" s="86"/>
      <c r="AB22" s="86"/>
      <c r="AC22" s="86"/>
      <c r="AD22" s="86"/>
      <c r="AE22" s="86" t="s">
        <v>719</v>
      </c>
      <c r="AF22" s="86"/>
      <c r="AG22" s="86"/>
      <c r="AH22" s="86"/>
      <c r="AI22" s="87"/>
      <c r="AJ22" s="76">
        <v>2</v>
      </c>
      <c r="AK22" s="76"/>
      <c r="AL22" s="92">
        <v>163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696</v>
      </c>
      <c r="G23" s="104"/>
      <c r="H23" s="104"/>
      <c r="I23" s="104"/>
      <c r="J23" s="104"/>
      <c r="K23" s="104" t="s">
        <v>698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718</v>
      </c>
      <c r="AA23" s="104"/>
      <c r="AB23" s="104"/>
      <c r="AC23" s="104"/>
      <c r="AD23" s="104"/>
      <c r="AE23" s="104" t="s">
        <v>720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700</v>
      </c>
      <c r="G24" s="86"/>
      <c r="H24" s="86"/>
      <c r="I24" s="86"/>
      <c r="J24" s="86"/>
      <c r="K24" s="86" t="s">
        <v>702</v>
      </c>
      <c r="L24" s="86"/>
      <c r="M24" s="86"/>
      <c r="N24" s="86"/>
      <c r="O24" s="87"/>
      <c r="P24" s="76">
        <v>2</v>
      </c>
      <c r="Q24" s="76"/>
      <c r="R24" s="92">
        <v>166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721</v>
      </c>
      <c r="AA24" s="86"/>
      <c r="AB24" s="86"/>
      <c r="AC24" s="86"/>
      <c r="AD24" s="86"/>
      <c r="AE24" s="86" t="s">
        <v>724</v>
      </c>
      <c r="AF24" s="86"/>
      <c r="AG24" s="86"/>
      <c r="AH24" s="86"/>
      <c r="AI24" s="87"/>
      <c r="AJ24" s="76">
        <v>1</v>
      </c>
      <c r="AK24" s="76"/>
      <c r="AL24" s="92">
        <v>154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699</v>
      </c>
      <c r="G25" s="104"/>
      <c r="H25" s="104"/>
      <c r="I25" s="104"/>
      <c r="J25" s="104"/>
      <c r="K25" s="104" t="s">
        <v>701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722</v>
      </c>
      <c r="AA25" s="104"/>
      <c r="AB25" s="104"/>
      <c r="AC25" s="104"/>
      <c r="AD25" s="104"/>
      <c r="AE25" s="104" t="s">
        <v>723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703</v>
      </c>
      <c r="G26" s="86"/>
      <c r="H26" s="86"/>
      <c r="I26" s="86"/>
      <c r="J26" s="86"/>
      <c r="K26" s="86" t="s">
        <v>725</v>
      </c>
      <c r="L26" s="86"/>
      <c r="M26" s="86"/>
      <c r="N26" s="86"/>
      <c r="O26" s="87"/>
      <c r="P26" s="76">
        <v>2</v>
      </c>
      <c r="Q26" s="76"/>
      <c r="R26" s="92">
        <v>165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704</v>
      </c>
      <c r="G27" s="104"/>
      <c r="H27" s="104"/>
      <c r="I27" s="104"/>
      <c r="J27" s="104"/>
      <c r="K27" s="104" t="s">
        <v>705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706</v>
      </c>
      <c r="G28" s="86"/>
      <c r="H28" s="86"/>
      <c r="I28" s="86"/>
      <c r="J28" s="86"/>
      <c r="K28" s="86" t="s">
        <v>726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707</v>
      </c>
      <c r="G29" s="104"/>
      <c r="H29" s="104"/>
      <c r="I29" s="104"/>
      <c r="J29" s="104"/>
      <c r="K29" s="104" t="s">
        <v>708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709</v>
      </c>
      <c r="G30" s="86"/>
      <c r="H30" s="86"/>
      <c r="I30" s="86"/>
      <c r="J30" s="86"/>
      <c r="K30" s="86" t="s">
        <v>711</v>
      </c>
      <c r="L30" s="86"/>
      <c r="M30" s="86"/>
      <c r="N30" s="86"/>
      <c r="O30" s="87"/>
      <c r="P30" s="76">
        <v>2</v>
      </c>
      <c r="Q30" s="76"/>
      <c r="R30" s="92">
        <v>164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710</v>
      </c>
      <c r="G31" s="79"/>
      <c r="H31" s="79"/>
      <c r="I31" s="79"/>
      <c r="J31" s="79"/>
      <c r="K31" s="79" t="s">
        <v>712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1227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横浜市立南が丘中学校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すずき</v>
      </c>
      <c r="F7" s="331"/>
      <c r="G7" s="331"/>
      <c r="H7" s="331"/>
      <c r="I7" s="331"/>
      <c r="J7" s="331"/>
      <c r="K7" s="331" t="str">
        <f>IF(入力!L12="","",入力!L12)</f>
        <v>りゅうじ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/>
      </c>
      <c r="V7" s="151"/>
      <c r="W7" s="151"/>
      <c r="X7" s="151"/>
      <c r="Y7" s="151"/>
      <c r="Z7" s="333"/>
      <c r="AA7" s="313" t="str">
        <f>IF(入力!AB12="","",入力!AB12)</f>
        <v/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鈴木</v>
      </c>
      <c r="F8" s="354"/>
      <c r="G8" s="354"/>
      <c r="H8" s="354"/>
      <c r="I8" s="354"/>
      <c r="J8" s="354"/>
      <c r="K8" s="354" t="str">
        <f>IF(入力!L13="","",入力!L13)</f>
        <v>隆二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なし</v>
      </c>
      <c r="V8" s="322"/>
      <c r="W8" s="322"/>
      <c r="X8" s="322"/>
      <c r="Y8" s="322"/>
      <c r="Z8" s="323"/>
      <c r="AA8" s="324" t="str">
        <f>IF(入力!AB13="","",入力!AB13)</f>
        <v>なし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やまもと</v>
      </c>
      <c r="V9" s="151"/>
      <c r="W9" s="151"/>
      <c r="X9" s="151"/>
      <c r="Y9" s="151"/>
      <c r="Z9" s="333"/>
      <c r="AA9" s="313" t="str">
        <f>IF(入力!AB14="","",入力!AB14)</f>
        <v>すずね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山本</v>
      </c>
      <c r="V10" s="339"/>
      <c r="W10" s="339"/>
      <c r="X10" s="339"/>
      <c r="Y10" s="339"/>
      <c r="Z10" s="340"/>
      <c r="AA10" s="341" t="str">
        <f>IF(入力!AB15="","",入力!AB15)</f>
        <v>すずね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やまもと</v>
      </c>
      <c r="F15" s="290"/>
      <c r="G15" s="290"/>
      <c r="H15" s="290"/>
      <c r="I15" s="290"/>
      <c r="J15" s="290" t="str">
        <f>IF(入力!K20="","",入力!K20)</f>
        <v>すずね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169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くりやま</v>
      </c>
      <c r="Z15" s="290"/>
      <c r="AA15" s="290"/>
      <c r="AB15" s="290"/>
      <c r="AC15" s="290"/>
      <c r="AD15" s="290" t="str">
        <f>IF(入力!AE20="","",入力!AE20)</f>
        <v>まりこ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166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山本</v>
      </c>
      <c r="F16" s="304"/>
      <c r="G16" s="304"/>
      <c r="H16" s="304"/>
      <c r="I16" s="304"/>
      <c r="J16" s="304" t="str">
        <f>IF(入力!K21="","",入力!K21)</f>
        <v>すずね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栗山</v>
      </c>
      <c r="Z16" s="304"/>
      <c r="AA16" s="304"/>
      <c r="AB16" s="304"/>
      <c r="AC16" s="304"/>
      <c r="AD16" s="304" t="str">
        <f>IF(入力!AE21="","",入力!AE21)</f>
        <v>真理子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つじふち</v>
      </c>
      <c r="F17" s="285"/>
      <c r="G17" s="285"/>
      <c r="H17" s="285"/>
      <c r="I17" s="285"/>
      <c r="J17" s="285" t="str">
        <f>IF(入力!K22="","",入力!K22)</f>
        <v>あかり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よこい</v>
      </c>
      <c r="Z17" s="285"/>
      <c r="AA17" s="285"/>
      <c r="AB17" s="285"/>
      <c r="AC17" s="285"/>
      <c r="AD17" s="285" t="str">
        <f>IF(入力!AE22="","",入力!AE22)</f>
        <v>ひびき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163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辻渕</v>
      </c>
      <c r="F18" s="278"/>
      <c r="G18" s="278"/>
      <c r="H18" s="278"/>
      <c r="I18" s="278"/>
      <c r="J18" s="278" t="str">
        <f>IF(入力!K23="","",入力!K23)</f>
        <v>あかり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横井</v>
      </c>
      <c r="Z18" s="278"/>
      <c r="AA18" s="278"/>
      <c r="AB18" s="278"/>
      <c r="AC18" s="278"/>
      <c r="AD18" s="278" t="str">
        <f>IF(入力!AE23="","",入力!AE23)</f>
        <v>響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やまと</v>
      </c>
      <c r="F19" s="285"/>
      <c r="G19" s="285"/>
      <c r="H19" s="285"/>
      <c r="I19" s="285"/>
      <c r="J19" s="285" t="str">
        <f>IF(入力!K24="","",入力!K24)</f>
        <v>なつき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166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みかわ</v>
      </c>
      <c r="Z19" s="285"/>
      <c r="AA19" s="285"/>
      <c r="AB19" s="285"/>
      <c r="AC19" s="285"/>
      <c r="AD19" s="285" t="str">
        <f>IF(入力!AE24="","",入力!AE24)</f>
        <v>いこい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154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大和</v>
      </c>
      <c r="F20" s="278"/>
      <c r="G20" s="278"/>
      <c r="H20" s="278"/>
      <c r="I20" s="278"/>
      <c r="J20" s="278" t="str">
        <f>IF(入力!K25="","",入力!K25)</f>
        <v>夏妃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三河</v>
      </c>
      <c r="Z20" s="278"/>
      <c r="AA20" s="278"/>
      <c r="AB20" s="278"/>
      <c r="AC20" s="278"/>
      <c r="AD20" s="278" t="str">
        <f>IF(入力!AE25="","",入力!AE25)</f>
        <v>衣恋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たにがわ</v>
      </c>
      <c r="F21" s="285"/>
      <c r="G21" s="285"/>
      <c r="H21" s="285"/>
      <c r="I21" s="285"/>
      <c r="J21" s="285" t="str">
        <f>IF(入力!K26="","",入力!K26)</f>
        <v>のどか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谷川</v>
      </c>
      <c r="F22" s="278"/>
      <c r="G22" s="278"/>
      <c r="H22" s="278"/>
      <c r="I22" s="278"/>
      <c r="J22" s="278" t="str">
        <f>IF(入力!K27="","",入力!K27)</f>
        <v>和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はっとり</v>
      </c>
      <c r="F23" s="285"/>
      <c r="G23" s="285"/>
      <c r="H23" s="285"/>
      <c r="I23" s="285"/>
      <c r="J23" s="285" t="str">
        <f>IF(入力!K28="","",入力!K28)</f>
        <v>みゆ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服部</v>
      </c>
      <c r="F24" s="278"/>
      <c r="G24" s="278"/>
      <c r="H24" s="278"/>
      <c r="I24" s="278"/>
      <c r="J24" s="278" t="str">
        <f>IF(入力!K29="","",入力!K29)</f>
        <v>美優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かとう</v>
      </c>
      <c r="F25" s="285"/>
      <c r="G25" s="285"/>
      <c r="H25" s="285"/>
      <c r="I25" s="285"/>
      <c r="J25" s="285" t="str">
        <f>IF(入力!K30="","",入力!K30)</f>
        <v>りり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加藤</v>
      </c>
      <c r="F26" s="318"/>
      <c r="G26" s="318"/>
      <c r="H26" s="318"/>
      <c r="I26" s="318"/>
      <c r="J26" s="318" t="str">
        <f>IF(入力!K31="","",入力!K31)</f>
        <v>莉理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1227</v>
      </c>
      <c r="B7" s="45" t="str">
        <f t="shared" ref="B7:C7" si="0">IF($A$8="","",IF($A$9="",B8,B8&amp;"・"&amp;B9))</f>
        <v>横浜市立南が丘中学校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232</v>
      </c>
      <c r="G7" s="45" t="str">
        <f t="shared" si="1"/>
        <v>0064</v>
      </c>
      <c r="H7" s="45">
        <f t="shared" si="1"/>
        <v>0</v>
      </c>
      <c r="I7" s="45" t="str">
        <f t="shared" si="1"/>
        <v>横浜市南区別所３－６－１</v>
      </c>
      <c r="J7" s="45">
        <f t="shared" si="1"/>
        <v>0</v>
      </c>
      <c r="K7" s="45" t="str">
        <f t="shared" si="1"/>
        <v>０４５</v>
      </c>
      <c r="L7" s="45" t="str">
        <f t="shared" si="1"/>
        <v>７１１</v>
      </c>
      <c r="M7" s="45" t="str">
        <f t="shared" si="1"/>
        <v>１１０１</v>
      </c>
      <c r="N7" s="45" t="str">
        <f t="shared" si="1"/>
        <v>０４５</v>
      </c>
      <c r="O7" s="45" t="str">
        <f t="shared" si="1"/>
        <v>７１３</v>
      </c>
      <c r="P7" s="45" t="str">
        <f t="shared" si="1"/>
        <v>９７４２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1227</v>
      </c>
      <c r="B8" s="46" t="str">
        <f>IF(入力!$F$3="","",入力!$F$3)</f>
        <v>横浜市立南が丘中学校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232</v>
      </c>
      <c r="G8" s="57" t="str">
        <f>IF(入力!$I$6="","",入力!$I$6)</f>
        <v>0064</v>
      </c>
      <c r="H8" s="46"/>
      <c r="I8" s="46" t="str">
        <f>IF(入力!$L$5="","",入力!$L$5)</f>
        <v>横浜市南区別所３－６－１</v>
      </c>
      <c r="J8" s="46"/>
      <c r="K8" s="57" t="str">
        <f>IF(入力!$AB$4="","",入力!$AB$4)</f>
        <v>０４５</v>
      </c>
      <c r="L8" s="57" t="str">
        <f>IF(入力!$AG$4="","",入力!$AG$4)</f>
        <v>７１１</v>
      </c>
      <c r="M8" s="57" t="str">
        <f>IF(入力!$AL$4="","",入力!$AL$4)</f>
        <v>１１０１</v>
      </c>
      <c r="N8" s="57" t="str">
        <f>IF(入力!$AB$6="","",入力!$AB$6)</f>
        <v>０４５</v>
      </c>
      <c r="O8" s="57" t="str">
        <f>IF(入力!$AG$6="","",入力!$AG$6)</f>
        <v>７１３</v>
      </c>
      <c r="P8" s="57" t="str">
        <f>IF(入力!$AL$6="","",入力!$AL$6)</f>
        <v>９７４２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１１０１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隆二</v>
      </c>
      <c r="E16" s="46" t="str">
        <f>IF(入力!$F$12="","",入力!$F$12)</f>
        <v>すずき</v>
      </c>
      <c r="F16" s="46" t="str">
        <f>IF(入力!$L$12="","",入力!$L$12)</f>
        <v>りゅうじ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なし</v>
      </c>
      <c r="D17" s="46" t="str">
        <f>IF(入力!$AB$13="","",入力!$AB$13)</f>
        <v>なし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すずね</v>
      </c>
      <c r="E24" s="46" t="str">
        <f>IF(入力!$V$14="","",入力!$V$14)</f>
        <v>やまもと</v>
      </c>
      <c r="F24" s="46" t="str">
        <f>IF(入力!$AB$14="","",入力!$AB$14)</f>
        <v>すずね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山本</v>
      </c>
      <c r="D53" s="46" t="str">
        <f>IF(OR(L53&lt;&gt;"○",入力!K21=""),"",入力!K21)</f>
        <v>すずね</v>
      </c>
      <c r="E53" s="46" t="str">
        <f>IF(OR(L53&lt;&gt;"○",入力!F20=""),"",入力!F20)</f>
        <v>やまもと</v>
      </c>
      <c r="F53" s="46" t="str">
        <f>IF(OR(L53&lt;&gt;"○",入力!K20=""),"",入力!K20)</f>
        <v>すずね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辻渕</v>
      </c>
      <c r="D54" s="46" t="str">
        <f>IF(OR(L54&lt;&gt;"○",入力!K23=""),"",入力!K23)</f>
        <v>あかり</v>
      </c>
      <c r="E54" s="46" t="str">
        <f>IF(OR(L54&lt;&gt;"○",入力!F22=""),"",入力!F22)</f>
        <v>つじふち</v>
      </c>
      <c r="F54" s="46" t="str">
        <f>IF(OR(L54&lt;&gt;"○",入力!K22=""),"",入力!K22)</f>
        <v>あかり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大和</v>
      </c>
      <c r="D55" s="46" t="str">
        <f>IF(OR(L55&lt;&gt;"○",入力!K25=""),"",入力!K25)</f>
        <v>夏妃</v>
      </c>
      <c r="E55" s="46" t="str">
        <f>IF(OR(L55&lt;&gt;"○",入力!F24=""),"",入力!F24)</f>
        <v>やまと</v>
      </c>
      <c r="F55" s="46" t="str">
        <f>IF(OR(L55&lt;&gt;"○",入力!K24=""),"",入力!K24)</f>
        <v>なつき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谷川</v>
      </c>
      <c r="D56" s="46" t="str">
        <f>IF(OR(L56&lt;&gt;"○",入力!K27=""),"",入力!K27)</f>
        <v>和</v>
      </c>
      <c r="E56" s="46" t="str">
        <f>IF(OR(L56&lt;&gt;"○",入力!F26=""),"",入力!F26)</f>
        <v>たにがわ</v>
      </c>
      <c r="F56" s="46" t="str">
        <f>IF(OR(L56&lt;&gt;"○",入力!K26=""),"",入力!K26)</f>
        <v>のどか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服部</v>
      </c>
      <c r="D57" s="46" t="str">
        <f>IF(OR(L57&lt;&gt;"○",入力!K29=""),"",入力!K29)</f>
        <v>美優</v>
      </c>
      <c r="E57" s="46" t="str">
        <f>IF(OR(L57&lt;&gt;"○",入力!F28=""),"",入力!F28)</f>
        <v>はっとり</v>
      </c>
      <c r="F57" s="46" t="str">
        <f>IF(OR(L57&lt;&gt;"○",入力!K28=""),"",入力!K28)</f>
        <v>みゆ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加藤</v>
      </c>
      <c r="D58" s="46" t="str">
        <f>IF(OR(L58&lt;&gt;"○",入力!K31=""),"",入力!K31)</f>
        <v>莉理</v>
      </c>
      <c r="E58" s="46" t="str">
        <f>IF(OR(L58&lt;&gt;"○",入力!F30=""),"",入力!F30)</f>
        <v>かとう</v>
      </c>
      <c r="F58" s="46" t="str">
        <f>IF(OR(L58&lt;&gt;"○",入力!K30=""),"",入力!K30)</f>
        <v>りり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栗山</v>
      </c>
      <c r="D59" s="46" t="str">
        <f>IF(OR(L59&lt;&gt;"○",入力!AE21=""),"",入力!AE21)</f>
        <v>真理子</v>
      </c>
      <c r="E59" s="46" t="str">
        <f>IF(OR(L59&lt;&gt;"○",入力!Z20=""),"",入力!Z20)</f>
        <v>くりやま</v>
      </c>
      <c r="F59" s="46" t="str">
        <f>IF(OR(L59&lt;&gt;"○",入力!AE20=""),"",入力!AE20)</f>
        <v>まりこ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横井</v>
      </c>
      <c r="D60" s="46" t="str">
        <f>IF(OR(L60&lt;&gt;"○",入力!AE23=""),"",入力!AE23)</f>
        <v>響</v>
      </c>
      <c r="E60" s="46" t="str">
        <f>IF(OR(L60&lt;&gt;"○",入力!Z22=""),"",入力!Z22)</f>
        <v>よこい</v>
      </c>
      <c r="F60" s="46" t="str">
        <f>IF(OR(L60&lt;&gt;"○",入力!AE22=""),"",入力!AE22)</f>
        <v>ひびき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三河</v>
      </c>
      <c r="D61" s="46" t="str">
        <f>IF(OR(L61&lt;&gt;"○",入力!AE25=""),"",入力!AE25)</f>
        <v>衣恋</v>
      </c>
      <c r="E61" s="46" t="str">
        <f>IF(OR(L61&lt;&gt;"○",入力!Z24=""),"",入力!Z24)</f>
        <v>みかわ</v>
      </c>
      <c r="F61" s="46" t="str">
        <f>IF(OR(L61&lt;&gt;"○",入力!AE24=""),"",入力!AE24)</f>
        <v>いこい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2018-10-26T23:05:24Z</cp:lastPrinted>
  <dcterms:created xsi:type="dcterms:W3CDTF">2006-11-03T01:52:14Z</dcterms:created>
  <dcterms:modified xsi:type="dcterms:W3CDTF">2018-11-15T08:53:23Z</dcterms:modified>
</cp:coreProperties>
</file>