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<sst xmlns="http://schemas.openxmlformats.org/spreadsheetml/2006/main" count="1446" uniqueCount="739">
  <si>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</si>
  <si>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</si>
  <si>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</si>
  <si>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</si>
  <si>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</si>
  <si>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</si>
  <si>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</si>
  <si>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</si>
  <si>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</si>
  <si>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</si>
  <si>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</si>
  <si>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</si>
  <si>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</si>
  <si>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</si>
  <si>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</si>
  <si>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</si>
  <si>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</si>
  <si>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</si>
  <si>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</si>
  <si>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</si>
  <si>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</si>
  <si>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</si>
  <si>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</si>
  <si>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</si>
  <si>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</si>
  <si>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</si>
  <si>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</si>
  <si>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</si>
  <si>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</si>
  <si>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</si>
  <si>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</si>
  <si>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</si>
  <si>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</si>
  <si>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</si>
  <si>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</si>
  <si>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</si>
  <si>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</si>
  <si>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</si>
  <si>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</si>
  <si>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</si>
  <si>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</si>
  <si>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</si>
  <si>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</si>
  <si>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</si>
  <si>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</si>
  <si>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</si>
  <si>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</si>
  <si>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</si>
  <si>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</si>
  <si>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</si>
  <si>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</si>
  <si>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</si>
  <si>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</si>
  <si>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</si>
  <si>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</si>
  <si>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</si>
  <si>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</si>
  <si>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</si>
  <si>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</si>
  <si>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</si>
  <si>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</si>
  <si>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</si>
  <si>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</si>
  <si>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</si>
  <si>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</si>
  <si>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</si>
  <si>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</si>
  <si>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</si>
  <si>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</si>
  <si>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</si>
  <si>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</si>
  <si>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</si>
  <si>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</si>
  <si>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</si>
  <si>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</si>
  <si>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</si>
  <si>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</si>
  <si>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</si>
  <si>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</si>
  <si>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</si>
  <si>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</si>
  <si>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</si>
  <si>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</si>
  <si>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</si>
  <si>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</si>
  <si>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</si>
  <si>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</si>
  <si>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</si>
  <si>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</si>
  <si>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</si>
  <si>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</si>
  <si>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</si>
  <si>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</si>
  <si>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</si>
  <si>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</si>
  <si>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</si>
  <si>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</si>
  <si>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</si>
  <si>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</si>
  <si>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</si>
  <si>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</si>
  <si>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</si>
  <si>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</si>
  <si>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</si>
  <si>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</si>
  <si>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</si>
  <si>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</si>
  <si>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</si>
  <si>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</si>
  <si>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</si>
  <si>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</si>
  <si>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</si>
  <si>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</si>
  <si>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</si>
  <si>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</si>
  <si>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</si>
  <si>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</si>
  <si>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</si>
  <si>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</si>
  <si>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</si>
  <si>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</si>
  <si>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</si>
  <si>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</si>
  <si>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</si>
  <si>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</si>
  <si>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</si>
  <si>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</si>
  <si>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</si>
  <si>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</si>
  <si>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</si>
  <si>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</si>
  <si>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</si>
  <si>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</si>
  <si>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</si>
  <si>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</si>
  <si>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</si>
  <si>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</si>
  <si>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</si>
  <si>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</si>
  <si>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</si>
  <si>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</si>
  <si>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</si>
  <si>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</si>
  <si>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</si>
  <si>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</si>
  <si>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</si>
  <si>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</si>
  <si>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</si>
  <si>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</si>
  <si>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</si>
  <si>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</si>
  <si>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</si>
  <si>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</si>
  <si>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</si>
  <si>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</si>
  <si>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</si>
  <si>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</si>
  <si>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</si>
  <si>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</si>
  <si>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</si>
  <si>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</si>
  <si>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</si>
  <si>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</si>
  <si>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</si>
  <si>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</si>
  <si>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</si>
  <si>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</si>
  <si>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</si>
  <si>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</si>
  <si>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</si>
  <si>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</si>
  <si>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</si>
  <si>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</si>
  <si>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</si>
  <si>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</si>
  <si>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</si>
  <si>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</si>
  <si>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</si>
  <si>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</si>
  <si>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</si>
  <si>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</si>
  <si>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</si>
  <si>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</si>
  <si>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</si>
  <si>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</si>
  <si>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</si>
  <si>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</si>
  <si>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</si>
  <si>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</si>
  <si>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</si>
  <si>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</si>
  <si>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</si>
  <si>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</si>
  <si>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</si>
  <si>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</si>
  <si>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</si>
  <si>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</si>
  <si>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</si>
  <si>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</si>
  <si>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</si>
  <si>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</si>
  <si>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</si>
  <si>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</si>
  <si>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</si>
  <si>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</si>
  <si>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</si>
  <si>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</si>
  <si>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</si>
  <si>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</si>
  <si>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</si>
  <si>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</si>
  <si>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</si>
  <si>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</si>
  <si>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</si>
  <si>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</si>
  <si>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</si>
  <si>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</si>
  <si>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</si>
  <si>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</si>
  <si>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</si>
  <si>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</si>
  <si>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</si>
  <si>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</si>
  <si>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</si>
  <si>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</si>
  <si>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</si>
  <si>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</si>
  <si>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</si>
  <si>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</si>
  <si>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</si>
  <si>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</si>
  <si>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</si>
  <si>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</si>
  <si>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</si>
  <si>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</si>
  <si>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</si>
  <si>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</si>
  <si>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</si>
  <si>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</si>
  <si>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</si>
  <si>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</si>
  <si>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</si>
  <si>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</si>
  <si>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</si>
  <si>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</si>
  <si>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</si>
  <si>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</si>
  <si>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</si>
  <si>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</si>
  <si>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</si>
  <si>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</si>
  <si>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</si>
  <si>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</si>
  <si>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</si>
  <si>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</si>
  <si>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</si>
  <si>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</si>
  <si>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</si>
  <si>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</si>
  <si>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</si>
  <si>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</si>
  <si>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</si>
  <si>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</si>
  <si>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</si>
  <si>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</si>
  <si>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</si>
  <si>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</si>
  <si>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</si>
  <si>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</si>
  <si>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</si>
  <si>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</si>
  <si>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</si>
  <si>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</si>
  <si>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</si>
  <si>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</si>
  <si>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</si>
  <si>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</si>
  <si>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</si>
  <si>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</si>
  <si>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</si>
  <si>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</si>
  <si>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</si>
  <si>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</si>
  <si>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</si>
  <si>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</si>
  <si>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</si>
  <si>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</si>
  <si>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</si>
  <si>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</si>
  <si>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</si>
  <si>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</si>
  <si>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</si>
  <si>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</si>
  <si>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</si>
  <si>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</si>
  <si>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</si>
  <si>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</si>
  <si>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</si>
  <si>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</si>
  <si>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</si>
  <si>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</si>
  <si>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</si>
  <si>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</si>
  <si>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</si>
  <si>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</si>
  <si>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</si>
  <si>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</si>
  <si>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</si>
  <si>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</si>
  <si>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</si>
  <si>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</si>
  <si>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</si>
  <si>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</si>
  <si>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</si>
  <si>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</si>
  <si>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</si>
  <si>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</si>
  <si>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</si>
  <si>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</si>
  <si>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</si>
  <si>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</si>
  <si>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</si>
  <si>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</si>
  <si>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</si>
  <si>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</si>
  <si>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</si>
  <si>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</si>
  <si>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</si>
  <si>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</si>
  <si>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</si>
  <si>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</si>
  <si>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</si>
  <si>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</si>
  <si>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</si>
  <si>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</si>
  <si>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</si>
  <si>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</si>
  <si>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</si>
  <si>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</si>
  <si>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</si>
  <si>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</si>
  <si>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</si>
  <si>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</si>
  <si>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</si>
  <si>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</si>
  <si>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</si>
  <si>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</si>
  <si>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</si>
  <si>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</si>
  <si>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</si>
  <si>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</si>
  <si>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</si>
  <si>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</si>
  <si>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</si>
  <si>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</si>
  <si>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</si>
  <si>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</si>
  <si>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</si>
  <si>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</si>
  <si>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</si>
  <si>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</si>
  <si>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</si>
  <si>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</si>
  <si>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</si>
  <si>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</si>
  <si>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</si>
  <si>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</si>
  <si>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</si>
  <si>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</si>
  <si>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</si>
  <si>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</si>
  <si>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</si>
  <si>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</si>
  <si>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</si>
  <si>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</si>
  <si>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</si>
  <si>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</si>
  <si>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</si>
  <si>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</si>
  <si>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</si>
  <si>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</si>
  <si>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</si>
  <si>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</si>
  <si>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</si>
  <si>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</si>
  <si>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</si>
  <si>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</si>
  <si>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</si>
  <si>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</si>
  <si>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</si>
  <si>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</si>
  <si>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</si>
  <si>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</si>
  <si>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</si>
  <si>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</si>
  <si>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</si>
  <si>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</si>
  <si>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</si>
  <si>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</si>
  <si>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</si>
  <si>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</si>
  <si>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</si>
  <si>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</si>
  <si>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</si>
  <si>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</si>
  <si>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</si>
  <si>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</si>
  <si>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</si>
  <si>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</si>
  <si>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</si>
  <si>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</si>
  <si>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</si>
  <si>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</si>
  <si>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</si>
  <si>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</si>
  <si>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</si>
  <si>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</si>
  <si>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</si>
  <si>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</si>
  <si>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</si>
  <si>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</si>
  <si>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</si>
  <si>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</si>
  <si>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</si>
  <si>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</si>
  <si>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</si>
  <si>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</si>
  <si>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</si>
  <si>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</si>
  <si>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</si>
  <si>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</si>
  <si>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</si>
  <si>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</si>
  <si>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</si>
  <si>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</si>
  <si>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</si>
  <si>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</si>
  <si>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</si>
  <si>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</si>
  <si>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</si>
  <si>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</si>
  <si>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</si>
  <si>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</si>
  <si>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</si>
  <si>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</si>
  <si>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</si>
  <si>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</si>
  <si>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</si>
  <si>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</si>
  <si>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</si>
  <si>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</si>
  <si>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</si>
  <si>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</si>
  <si>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</si>
  <si>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</si>
  <si>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</si>
  <si>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</si>
  <si>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</si>
  <si>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</si>
  <si>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</si>
  <si>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</si>
  <si>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</si>
  <si>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</si>
  <si>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</si>
  <si>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</si>
  <si>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</si>
  <si>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</si>
  <si>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</si>
  <si>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</si>
  <si>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</si>
  <si>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</si>
  <si>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</si>
  <si>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</si>
  <si>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</si>
  <si>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</si>
  <si>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</si>
  <si>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</si>
  <si>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</si>
  <si>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</si>
  <si>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</si>
  <si>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</si>
  <si>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</si>
  <si>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</si>
  <si>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</si>
  <si>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</si>
  <si>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</si>
  <si>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</si>
  <si>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</si>
  <si>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</si>
  <si>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</si>
  <si>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</si>
  <si>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</si>
  <si>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</si>
  <si>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</si>
  <si>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</si>
  <si>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</si>
  <si>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</si>
  <si>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</si>
  <si>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</si>
  <si>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</si>
  <si>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</si>
  <si>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</si>
  <si>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</si>
  <si>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</si>
  <si>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</si>
  <si>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</si>
  <si>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</si>
  <si>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</si>
  <si>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</si>
  <si>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</si>
  <si>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</si>
  <si>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</si>
  <si>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</si>
  <si>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</si>
  <si>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</si>
  <si>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</si>
  <si>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</si>
  <si>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</si>
  <si>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</si>
  <si>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</si>
  <si>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</si>
  <si>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</si>
  <si>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</si>
  <si>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</si>
  <si>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</si>
  <si>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</si>
  <si>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</si>
  <si>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</si>
  <si>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</si>
  <si>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</si>
  <si>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</si>
  <si>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</si>
  <si>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</si>
  <si>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</si>
  <si>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</si>
  <si>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</si>
  <si>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</si>
  <si>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</si>
  <si>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</si>
  <si>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</si>
  <si>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</si>
  <si>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</si>
  <si>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</si>
  <si>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</si>
  <si>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</si>
  <si>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</si>
  <si>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</si>
  <si>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</si>
  <si>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</si>
  <si>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</si>
  <si>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</si>
  <si>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</si>
  <si>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</si>
  <si>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</si>
  <si>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</si>
  <si>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</si>
  <si>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</si>
  <si>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</si>
  <si>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</si>
  <si>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</si>
  <si>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</si>
  <si>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</si>
  <si>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</si>
  <si>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</si>
  <si>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</si>
  <si>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</si>
  <si>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</si>
  <si>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</si>
  <si>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</si>
  <si>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</si>
  <si>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</si>
  <si>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</si>
  <si>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</si>
  <si>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</si>
  <si>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</si>
  <si>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</si>
  <si>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</si>
  <si>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</si>
  <si>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</si>
  <si>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</si>
  <si>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</si>
  <si>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</si>
  <si>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</si>
  <si>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</si>
  <si>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</si>
  <si>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</si>
  <si>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</si>
  <si>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</si>
  <si>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</si>
  <si>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</si>
  <si>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</si>
  <si>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</si>
  <si>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</si>
  <si>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</si>
  <si>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</si>
  <si>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</si>
  <si>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</si>
  <si>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</si>
  <si>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</si>
  <si>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</si>
  <si>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</si>
  <si>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</si>
  <si>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</si>
  <si>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</si>
  <si>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</si>
  <si>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</si>
  <si>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</si>
  <si>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</si>
  <si>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</si>
  <si>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</si>
  <si>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</si>
  <si>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</si>
  <si>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</si>
  <si>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</si>
  <si>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</si>
  <si>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</si>
  <si>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</si>
  <si>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</si>
  <si>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</si>
  <si>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</si>
  <si>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</si>
  <si>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</si>
  <si>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</si>
  <si>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</si>
  <si>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</si>
  <si>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</si>
  <si>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</si>
  <si>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</si>
  <si>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</si>
  <si>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</si>
  <si>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</si>
  <si>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</si>
  <si>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</si>
  <si>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</si>
  <si>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</si>
  <si>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</si>
  <si>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</si>
  <si>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</si>
  <si>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</si>
  <si>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</si>
  <si>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</si>
  <si>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</si>
  <si>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</si>
  <si>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</si>
  <si>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</si>
  <si>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</si>
  <si>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</si>
  <si>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</si>
  <si>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</si>
  <si>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</si>
  <si>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</si>
  <si>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</si>
  <si>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</si>
  <si>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</si>
  <si>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</si>
  <si>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</si>
  <si>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</si>
  <si>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</si>
  <si>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</si>
  <si>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</si>
  <si>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</si>
  <si>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</si>
  <si>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</si>
  <si>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</si>
  <si>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</si>
  <si>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</si>
  <si>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</si>
  <si>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</si>
  <si>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</si>
  <si>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</si>
  <si>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</si>
  <si>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</si>
  <si>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</si>
  <si>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</si>
  <si>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</si>
  <si>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</si>
  <si>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</si>
  <si>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</si>
  <si>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</si>
  <si>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</si>
  <si>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</si>
  <si>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</si>
  <si>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</si>
  <si>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</si>
  <si>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</si>
  <si>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</si>
  <si>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</si>
  <si>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715</t>
    <phoneticPr fontId="2"/>
  </si>
  <si>
    <t>5511</t>
    <phoneticPr fontId="2"/>
  </si>
  <si>
    <t>232</t>
    <phoneticPr fontId="2"/>
  </si>
  <si>
    <t>0075</t>
    <phoneticPr fontId="2"/>
  </si>
  <si>
    <t>横浜市南区永田みなみ台7-1</t>
    <rPh sb="0" eb="3">
      <t>ヨコハマシ</t>
    </rPh>
    <rPh sb="3" eb="5">
      <t>ミナミク</t>
    </rPh>
    <rPh sb="5" eb="7">
      <t>ナガタ</t>
    </rPh>
    <rPh sb="10" eb="11">
      <t>ダイ</t>
    </rPh>
    <phoneticPr fontId="2"/>
  </si>
  <si>
    <t>713</t>
    <phoneticPr fontId="2"/>
  </si>
  <si>
    <t>8492</t>
    <phoneticPr fontId="2"/>
  </si>
  <si>
    <t>東</t>
    <rPh sb="0" eb="1">
      <t>ヒガシ</t>
    </rPh>
    <phoneticPr fontId="2"/>
  </si>
  <si>
    <t>克也</t>
    <rPh sb="0" eb="2">
      <t>カツヤ</t>
    </rPh>
    <phoneticPr fontId="2"/>
  </si>
  <si>
    <t>ひがし</t>
    <phoneticPr fontId="2"/>
  </si>
  <si>
    <t>かつや</t>
    <phoneticPr fontId="2"/>
  </si>
  <si>
    <t>中村</t>
    <rPh sb="0" eb="2">
      <t>ナカムラ</t>
    </rPh>
    <phoneticPr fontId="2"/>
  </si>
  <si>
    <t>悠里</t>
    <rPh sb="0" eb="1">
      <t>ユウ</t>
    </rPh>
    <rPh sb="1" eb="2">
      <t>リ</t>
    </rPh>
    <phoneticPr fontId="2"/>
  </si>
  <si>
    <t>なかむら</t>
    <phoneticPr fontId="2"/>
  </si>
  <si>
    <t>ゆり</t>
    <phoneticPr fontId="2"/>
  </si>
  <si>
    <t>橋本</t>
    <rPh sb="0" eb="2">
      <t>ハシモト</t>
    </rPh>
    <phoneticPr fontId="2"/>
  </si>
  <si>
    <t>琉愛</t>
    <rPh sb="0" eb="1">
      <t>ル</t>
    </rPh>
    <rPh sb="1" eb="2">
      <t>アイ</t>
    </rPh>
    <phoneticPr fontId="2"/>
  </si>
  <si>
    <t>はしもと</t>
    <phoneticPr fontId="2"/>
  </si>
  <si>
    <t>るな</t>
    <phoneticPr fontId="2"/>
  </si>
  <si>
    <t>はしもと</t>
    <phoneticPr fontId="2"/>
  </si>
  <si>
    <t>柳澤</t>
    <rPh sb="0" eb="2">
      <t>ヤナギサワ</t>
    </rPh>
    <phoneticPr fontId="2"/>
  </si>
  <si>
    <t>亜瑞</t>
    <rPh sb="0" eb="1">
      <t>ア</t>
    </rPh>
    <rPh sb="1" eb="2">
      <t>ズイ</t>
    </rPh>
    <phoneticPr fontId="2"/>
  </si>
  <si>
    <t>やなぎさわ</t>
    <phoneticPr fontId="2"/>
  </si>
  <si>
    <t>あず</t>
    <phoneticPr fontId="2"/>
  </si>
  <si>
    <t>伊藤</t>
    <rPh sb="0" eb="2">
      <t>イトウ</t>
    </rPh>
    <phoneticPr fontId="2"/>
  </si>
  <si>
    <t>衣琉</t>
    <rPh sb="0" eb="1">
      <t>コロモ</t>
    </rPh>
    <rPh sb="1" eb="2">
      <t>ル</t>
    </rPh>
    <phoneticPr fontId="2"/>
  </si>
  <si>
    <t>いとう</t>
    <phoneticPr fontId="2"/>
  </si>
  <si>
    <t>える</t>
    <phoneticPr fontId="2"/>
  </si>
  <si>
    <t>大山</t>
    <rPh sb="0" eb="2">
      <t>オオヤマ</t>
    </rPh>
    <phoneticPr fontId="2"/>
  </si>
  <si>
    <t>愛心</t>
    <rPh sb="0" eb="1">
      <t>アイ</t>
    </rPh>
    <rPh sb="1" eb="2">
      <t>ココロ</t>
    </rPh>
    <phoneticPr fontId="2"/>
  </si>
  <si>
    <t>おおやま</t>
    <phoneticPr fontId="2"/>
  </si>
  <si>
    <t>あこ</t>
    <phoneticPr fontId="2"/>
  </si>
  <si>
    <t>下山</t>
    <rPh sb="0" eb="2">
      <t>シモヤマ</t>
    </rPh>
    <phoneticPr fontId="2"/>
  </si>
  <si>
    <t>こはく</t>
    <phoneticPr fontId="2"/>
  </si>
  <si>
    <t>しもやま</t>
    <phoneticPr fontId="2"/>
  </si>
  <si>
    <t>こはく</t>
    <phoneticPr fontId="2"/>
  </si>
  <si>
    <t>中井</t>
    <rPh sb="0" eb="2">
      <t>ナカイ</t>
    </rPh>
    <phoneticPr fontId="2"/>
  </si>
  <si>
    <t>真季</t>
    <rPh sb="0" eb="2">
      <t>マキ</t>
    </rPh>
    <phoneticPr fontId="2"/>
  </si>
  <si>
    <t>なかい</t>
    <phoneticPr fontId="2"/>
  </si>
  <si>
    <t>まき</t>
    <phoneticPr fontId="2"/>
  </si>
  <si>
    <t>岩崎</t>
    <rPh sb="0" eb="2">
      <t>イワサキ</t>
    </rPh>
    <phoneticPr fontId="2"/>
  </si>
  <si>
    <t>彩乃</t>
    <rPh sb="0" eb="1">
      <t>アヤ</t>
    </rPh>
    <rPh sb="1" eb="2">
      <t>ノ</t>
    </rPh>
    <phoneticPr fontId="2"/>
  </si>
  <si>
    <t>いわさき</t>
    <phoneticPr fontId="2"/>
  </si>
  <si>
    <t>あやの</t>
    <phoneticPr fontId="2"/>
  </si>
  <si>
    <t>神谷</t>
    <rPh sb="0" eb="2">
      <t>カミヤ</t>
    </rPh>
    <phoneticPr fontId="2"/>
  </si>
  <si>
    <t>優衣</t>
    <rPh sb="0" eb="2">
      <t>ユイ</t>
    </rPh>
    <phoneticPr fontId="2"/>
  </si>
  <si>
    <t>かみや</t>
    <phoneticPr fontId="2"/>
  </si>
  <si>
    <t>ゆい</t>
    <phoneticPr fontId="2"/>
  </si>
  <si>
    <t>稲冨</t>
    <rPh sb="0" eb="2">
      <t>イナトミ</t>
    </rPh>
    <phoneticPr fontId="2"/>
  </si>
  <si>
    <t>流歌</t>
    <rPh sb="0" eb="1">
      <t>ナガ</t>
    </rPh>
    <rPh sb="1" eb="2">
      <t>ウタ</t>
    </rPh>
    <phoneticPr fontId="2"/>
  </si>
  <si>
    <t>いなとみ</t>
    <phoneticPr fontId="2"/>
  </si>
  <si>
    <t>るか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</si>
</sst>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27" sqref="AE27:AI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1228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横浜市立永田中学校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698</v>
      </c>
      <c r="AA13" s="264"/>
      <c r="AB13" s="264"/>
      <c r="AC13" s="264"/>
      <c r="AD13" s="289"/>
      <c r="AE13" s="264" t="s">
        <v>699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704</v>
      </c>
      <c r="AA15" s="277"/>
      <c r="AB15" s="277"/>
      <c r="AC15" s="277"/>
      <c r="AD15" s="277"/>
      <c r="AE15" s="277" t="s">
        <v>705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702</v>
      </c>
      <c r="AA16" s="264"/>
      <c r="AB16" s="264"/>
      <c r="AC16" s="264"/>
      <c r="AD16" s="289"/>
      <c r="AE16" s="264" t="s">
        <v>703</v>
      </c>
      <c r="AF16" s="264"/>
      <c r="AG16" s="264"/>
      <c r="AH16" s="264"/>
      <c r="AI16" s="295"/>
      <c r="AJ16" s="296">
        <v>9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706</v>
      </c>
      <c r="G22" s="194"/>
      <c r="H22" s="194"/>
      <c r="I22" s="194"/>
      <c r="J22" s="194"/>
      <c r="K22" s="194" t="s">
        <v>705</v>
      </c>
      <c r="L22" s="194"/>
      <c r="M22" s="194"/>
      <c r="N22" s="194"/>
      <c r="O22" s="195"/>
      <c r="P22" s="191">
        <v>2</v>
      </c>
      <c r="Q22" s="191"/>
      <c r="R22" s="196">
        <v>164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729</v>
      </c>
      <c r="AA22" s="194"/>
      <c r="AB22" s="194"/>
      <c r="AC22" s="194"/>
      <c r="AD22" s="194"/>
      <c r="AE22" s="194" t="s">
        <v>730</v>
      </c>
      <c r="AF22" s="194"/>
      <c r="AG22" s="194"/>
      <c r="AH22" s="194"/>
      <c r="AI22" s="195"/>
      <c r="AJ22" s="191">
        <v>1</v>
      </c>
      <c r="AK22" s="191"/>
      <c r="AL22" s="196">
        <v>143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702</v>
      </c>
      <c r="G23" s="209"/>
      <c r="H23" s="209"/>
      <c r="I23" s="209"/>
      <c r="J23" s="209"/>
      <c r="K23" s="209" t="s">
        <v>703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727</v>
      </c>
      <c r="AA23" s="209"/>
      <c r="AB23" s="209"/>
      <c r="AC23" s="209"/>
      <c r="AD23" s="209"/>
      <c r="AE23" s="209" t="s">
        <v>728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709</v>
      </c>
      <c r="G24" s="162"/>
      <c r="H24" s="162"/>
      <c r="I24" s="162"/>
      <c r="J24" s="162"/>
      <c r="K24" s="162" t="s">
        <v>710</v>
      </c>
      <c r="L24" s="162"/>
      <c r="M24" s="162"/>
      <c r="N24" s="162"/>
      <c r="O24" s="163"/>
      <c r="P24" s="203">
        <v>2</v>
      </c>
      <c r="Q24" s="203"/>
      <c r="R24" s="205">
        <v>157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733</v>
      </c>
      <c r="AA24" s="162"/>
      <c r="AB24" s="162"/>
      <c r="AC24" s="162"/>
      <c r="AD24" s="162"/>
      <c r="AE24" s="162" t="s">
        <v>734</v>
      </c>
      <c r="AF24" s="162"/>
      <c r="AG24" s="162"/>
      <c r="AH24" s="162"/>
      <c r="AI24" s="163"/>
      <c r="AJ24" s="203">
        <v>1</v>
      </c>
      <c r="AK24" s="203"/>
      <c r="AL24" s="205">
        <v>144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707</v>
      </c>
      <c r="G25" s="216"/>
      <c r="H25" s="216"/>
      <c r="I25" s="216"/>
      <c r="J25" s="216"/>
      <c r="K25" s="216" t="s">
        <v>708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731</v>
      </c>
      <c r="AA25" s="216"/>
      <c r="AB25" s="216"/>
      <c r="AC25" s="216"/>
      <c r="AD25" s="216"/>
      <c r="AE25" s="216" t="s">
        <v>732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713</v>
      </c>
      <c r="G26" s="162"/>
      <c r="H26" s="162"/>
      <c r="I26" s="162"/>
      <c r="J26" s="162"/>
      <c r="K26" s="162" t="s">
        <v>714</v>
      </c>
      <c r="L26" s="162"/>
      <c r="M26" s="162"/>
      <c r="N26" s="162"/>
      <c r="O26" s="163"/>
      <c r="P26" s="203">
        <v>2</v>
      </c>
      <c r="Q26" s="203"/>
      <c r="R26" s="205">
        <v>154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737</v>
      </c>
      <c r="AA26" s="162"/>
      <c r="AB26" s="162"/>
      <c r="AC26" s="162"/>
      <c r="AD26" s="162"/>
      <c r="AE26" s="162" t="s">
        <v>738</v>
      </c>
      <c r="AF26" s="162"/>
      <c r="AG26" s="162"/>
      <c r="AH26" s="162"/>
      <c r="AI26" s="163"/>
      <c r="AJ26" s="203">
        <v>1</v>
      </c>
      <c r="AK26" s="203"/>
      <c r="AL26" s="205">
        <v>143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711</v>
      </c>
      <c r="G27" s="216"/>
      <c r="H27" s="216"/>
      <c r="I27" s="216"/>
      <c r="J27" s="216"/>
      <c r="K27" s="216" t="s">
        <v>712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735</v>
      </c>
      <c r="AA27" s="216"/>
      <c r="AB27" s="216"/>
      <c r="AC27" s="216"/>
      <c r="AD27" s="216"/>
      <c r="AE27" s="216" t="s">
        <v>736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717</v>
      </c>
      <c r="G28" s="162"/>
      <c r="H28" s="162"/>
      <c r="I28" s="162"/>
      <c r="J28" s="162"/>
      <c r="K28" s="162" t="s">
        <v>718</v>
      </c>
      <c r="L28" s="162"/>
      <c r="M28" s="162"/>
      <c r="N28" s="162"/>
      <c r="O28" s="163"/>
      <c r="P28" s="203">
        <v>2</v>
      </c>
      <c r="Q28" s="203"/>
      <c r="R28" s="205">
        <v>154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715</v>
      </c>
      <c r="G29" s="216"/>
      <c r="H29" s="216"/>
      <c r="I29" s="216"/>
      <c r="J29" s="216"/>
      <c r="K29" s="216" t="s">
        <v>716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721</v>
      </c>
      <c r="G30" s="162"/>
      <c r="H30" s="162"/>
      <c r="I30" s="162"/>
      <c r="J30" s="162"/>
      <c r="K30" s="162" t="s">
        <v>722</v>
      </c>
      <c r="L30" s="162"/>
      <c r="M30" s="162"/>
      <c r="N30" s="162"/>
      <c r="O30" s="163"/>
      <c r="P30" s="203">
        <v>2</v>
      </c>
      <c r="Q30" s="203"/>
      <c r="R30" s="205">
        <v>162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719</v>
      </c>
      <c r="G31" s="216"/>
      <c r="H31" s="216"/>
      <c r="I31" s="216"/>
      <c r="J31" s="216"/>
      <c r="K31" s="216" t="s">
        <v>720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725</v>
      </c>
      <c r="G32" s="162"/>
      <c r="H32" s="162"/>
      <c r="I32" s="162"/>
      <c r="J32" s="162"/>
      <c r="K32" s="162" t="s">
        <v>726</v>
      </c>
      <c r="L32" s="162"/>
      <c r="M32" s="162"/>
      <c r="N32" s="162"/>
      <c r="O32" s="163"/>
      <c r="P32" s="203">
        <v>1</v>
      </c>
      <c r="Q32" s="203"/>
      <c r="R32" s="205">
        <v>154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723</v>
      </c>
      <c r="G33" s="153"/>
      <c r="H33" s="153"/>
      <c r="I33" s="153"/>
      <c r="J33" s="153"/>
      <c r="K33" s="153" t="s">
        <v>724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1228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横浜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横浜市立永田中学校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ひがし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東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はしもと</v>
      </c>
      <c r="F15" s="322"/>
      <c r="G15" s="322"/>
      <c r="H15" s="322"/>
      <c r="I15" s="322"/>
      <c r="J15" s="322" t="str">
        <f>IF(入力!K22="","",入力!K22)</f>
        <v>るな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164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いわさき</v>
      </c>
      <c r="Z15" s="322"/>
      <c r="AA15" s="322"/>
      <c r="AB15" s="322"/>
      <c r="AC15" s="322"/>
      <c r="AD15" s="322" t="str">
        <f>IF(入力!AE22="","",入力!AE22)</f>
        <v>あやの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143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橋本</v>
      </c>
      <c r="F16" s="337"/>
      <c r="G16" s="337"/>
      <c r="H16" s="337"/>
      <c r="I16" s="337"/>
      <c r="J16" s="337" t="str">
        <f>IF(入力!K23="","",入力!K23)</f>
        <v>琉愛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岩崎</v>
      </c>
      <c r="Z16" s="337"/>
      <c r="AA16" s="337"/>
      <c r="AB16" s="337"/>
      <c r="AC16" s="337"/>
      <c r="AD16" s="337" t="str">
        <f>IF(入力!AE23="","",入力!AE23)</f>
        <v>彩乃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やなぎさわ</v>
      </c>
      <c r="F17" s="308"/>
      <c r="G17" s="308"/>
      <c r="H17" s="308"/>
      <c r="I17" s="308"/>
      <c r="J17" s="308" t="str">
        <f>IF(入力!K24="","",入力!K24)</f>
        <v>あず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157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かみや</v>
      </c>
      <c r="Z17" s="308"/>
      <c r="AA17" s="308"/>
      <c r="AB17" s="308"/>
      <c r="AC17" s="308"/>
      <c r="AD17" s="308" t="str">
        <f>IF(入力!AE24="","",入力!AE24)</f>
        <v>ゆい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144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柳澤</v>
      </c>
      <c r="F18" s="301"/>
      <c r="G18" s="301"/>
      <c r="H18" s="301"/>
      <c r="I18" s="301"/>
      <c r="J18" s="301" t="str">
        <f>IF(入力!K25="","",入力!K25)</f>
        <v>亜瑞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神谷</v>
      </c>
      <c r="Z18" s="301"/>
      <c r="AA18" s="301"/>
      <c r="AB18" s="301"/>
      <c r="AC18" s="301"/>
      <c r="AD18" s="301" t="str">
        <f>IF(入力!AE25="","",入力!AE25)</f>
        <v>優衣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いとう</v>
      </c>
      <c r="F19" s="308"/>
      <c r="G19" s="308"/>
      <c r="H19" s="308"/>
      <c r="I19" s="308"/>
      <c r="J19" s="308" t="str">
        <f>IF(入力!K26="","",入力!K26)</f>
        <v>える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154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いなとみ</v>
      </c>
      <c r="Z19" s="308"/>
      <c r="AA19" s="308"/>
      <c r="AB19" s="308"/>
      <c r="AC19" s="308"/>
      <c r="AD19" s="308" t="str">
        <f>IF(入力!AE26="","",入力!AE26)</f>
        <v>るか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143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伊藤</v>
      </c>
      <c r="F20" s="301"/>
      <c r="G20" s="301"/>
      <c r="H20" s="301"/>
      <c r="I20" s="301"/>
      <c r="J20" s="301" t="str">
        <f>IF(入力!K27="","",入力!K27)</f>
        <v>衣琉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稲冨</v>
      </c>
      <c r="Z20" s="301"/>
      <c r="AA20" s="301"/>
      <c r="AB20" s="301"/>
      <c r="AC20" s="301"/>
      <c r="AD20" s="301" t="str">
        <f>IF(入力!AE27="","",入力!AE27)</f>
        <v>流歌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おおやま</v>
      </c>
      <c r="F21" s="308"/>
      <c r="G21" s="308"/>
      <c r="H21" s="308"/>
      <c r="I21" s="308"/>
      <c r="J21" s="308" t="str">
        <f>IF(入力!K28="","",入力!K28)</f>
        <v>あこ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154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大山</v>
      </c>
      <c r="F22" s="301"/>
      <c r="G22" s="301"/>
      <c r="H22" s="301"/>
      <c r="I22" s="301"/>
      <c r="J22" s="301" t="str">
        <f>IF(入力!K29="","",入力!K29)</f>
        <v>愛心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しもやま</v>
      </c>
      <c r="F23" s="308"/>
      <c r="G23" s="308"/>
      <c r="H23" s="308"/>
      <c r="I23" s="308"/>
      <c r="J23" s="308" t="str">
        <f>IF(入力!K30="","",入力!K30)</f>
        <v>こはく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162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下山</v>
      </c>
      <c r="F24" s="301"/>
      <c r="G24" s="301"/>
      <c r="H24" s="301"/>
      <c r="I24" s="301"/>
      <c r="J24" s="301" t="str">
        <f>IF(入力!K31="","",入力!K31)</f>
        <v>こはく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なかい</v>
      </c>
      <c r="F25" s="308"/>
      <c r="G25" s="308"/>
      <c r="H25" s="308"/>
      <c r="I25" s="308"/>
      <c r="J25" s="308" t="str">
        <f>IF(入力!K32="","",入力!K32)</f>
        <v>まき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154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中井</v>
      </c>
      <c r="F26" s="314"/>
      <c r="G26" s="314"/>
      <c r="H26" s="314"/>
      <c r="I26" s="314"/>
      <c r="J26" s="314" t="str">
        <f>IF(入力!K33="","",入力!K33)</f>
        <v>真季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1228</v>
      </c>
      <c r="B7" s="31" t="str">
        <f t="shared" ref="B7:C7" si="0">IF($A$8="","",IF($A$9="",B8,B8&amp;"・"&amp;B9))</f>
        <v>横浜市立永田中学校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232</v>
      </c>
      <c r="G7" s="31" t="str">
        <f t="shared" si="1"/>
        <v>0075</v>
      </c>
      <c r="H7" s="31">
        <f t="shared" si="1"/>
        <v>0</v>
      </c>
      <c r="I7" s="31" t="str">
        <f t="shared" si="1"/>
        <v>横浜市南区永田みなみ台7-1</v>
      </c>
      <c r="J7" s="31">
        <f t="shared" si="1"/>
        <v>0</v>
      </c>
      <c r="K7" s="31" t="str">
        <f t="shared" si="1"/>
        <v>045</v>
      </c>
      <c r="L7" s="31" t="str">
        <f t="shared" si="1"/>
        <v>715</v>
      </c>
      <c r="M7" s="31" t="str">
        <f t="shared" si="1"/>
        <v>5511</v>
      </c>
      <c r="N7" s="31" t="str">
        <f t="shared" si="1"/>
        <v>045</v>
      </c>
      <c r="O7" s="31" t="str">
        <f t="shared" si="1"/>
        <v>713</v>
      </c>
      <c r="P7" s="31" t="str">
        <f t="shared" si="1"/>
        <v>8492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1228</v>
      </c>
      <c r="B8" s="32" t="str">
        <f>IF(入力!$F$3="","",入力!$F$3)</f>
        <v>横浜市立永田中学校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232</v>
      </c>
      <c r="G8" s="42" t="str">
        <f>IF(入力!$I$6="","",入力!$I$6)</f>
        <v>0075</v>
      </c>
      <c r="H8" s="32"/>
      <c r="I8" s="32" t="str">
        <f>IF(入力!$L$5="","",入力!$L$5)</f>
        <v>横浜市南区永田みなみ台7-1</v>
      </c>
      <c r="J8" s="32"/>
      <c r="K8" s="42" t="str">
        <f>IF(入力!$AB$4="","",入力!$AB$4)</f>
        <v>045</v>
      </c>
      <c r="L8" s="42" t="str">
        <f>IF(入力!$AG$4="","",入力!$AG$4)</f>
        <v>715</v>
      </c>
      <c r="M8" s="42" t="str">
        <f>IF(入力!$AL$4="","",入力!$AL$4)</f>
        <v>5511</v>
      </c>
      <c r="N8" s="42" t="str">
        <f>IF(入力!$AB$6="","",入力!$AB$6)</f>
        <v>045</v>
      </c>
      <c r="O8" s="42" t="str">
        <f>IF(入力!$AG$6="","",入力!$AG$6)</f>
        <v>713</v>
      </c>
      <c r="P8" s="42" t="str">
        <f>IF(入力!$AL$6="","",入力!$AL$6)</f>
        <v>8492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東</v>
      </c>
      <c r="D16" s="32" t="str">
        <f>IF(入力!$K$13="","",入力!$K$13)</f>
        <v>克也</v>
      </c>
      <c r="E16" s="32" t="str">
        <f>IF(入力!$F$12="","",入力!$F$12)</f>
        <v>ひがし</v>
      </c>
      <c r="F16" s="32" t="str">
        <f>IF(入力!$K$12="","",入力!$K$12)</f>
        <v>かつや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中村</v>
      </c>
      <c r="D17" s="32" t="str">
        <f>IF(入力!$AE$13="","",入力!$AE$13)</f>
        <v>悠里</v>
      </c>
      <c r="E17" s="32" t="str">
        <f>IF(入力!$Z$12="","",入力!$Z$12)</f>
        <v>なかむら</v>
      </c>
      <c r="F17" s="32" t="str">
        <f>IF(入力!$AE$12="","",入力!$AE$12)</f>
        <v>ゆり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橋本</v>
      </c>
      <c r="D24" s="32" t="str">
        <f>IF(入力!$AE$16="","",入力!$AE$16)</f>
        <v>琉愛</v>
      </c>
      <c r="E24" s="32" t="str">
        <f>IF(入力!$Z$15="","",入力!$Z$15)</f>
        <v>はしもと</v>
      </c>
      <c r="F24" s="32" t="str">
        <f>IF(入力!$AE$15="","",入力!$AE$15)</f>
        <v>るな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橋本</v>
      </c>
      <c r="D53" s="32" t="str">
        <f>IF(OR(L53&lt;&gt;"○",入力!K23=""),"",入力!K23)</f>
        <v>琉愛</v>
      </c>
      <c r="E53" s="32" t="str">
        <f>IF(OR(L53&lt;&gt;"○",入力!F22=""),"",入力!F22)</f>
        <v>はしもと</v>
      </c>
      <c r="F53" s="32" t="str">
        <f>IF(OR(L53&lt;&gt;"○",入力!K22=""),"",入力!K22)</f>
        <v>るな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柳澤</v>
      </c>
      <c r="D54" s="32" t="str">
        <f>IF(OR(L54&lt;&gt;"○",入力!K25=""),"",入力!K25)</f>
        <v>亜瑞</v>
      </c>
      <c r="E54" s="32" t="str">
        <f>IF(OR(L54&lt;&gt;"○",入力!F24=""),"",入力!F24)</f>
        <v>やなぎさわ</v>
      </c>
      <c r="F54" s="32" t="str">
        <f>IF(OR(L54&lt;&gt;"○",入力!K24=""),"",入力!K24)</f>
        <v>あず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伊藤</v>
      </c>
      <c r="D55" s="32" t="str">
        <f>IF(OR(L55&lt;&gt;"○",入力!K27=""),"",入力!K27)</f>
        <v>衣琉</v>
      </c>
      <c r="E55" s="32" t="str">
        <f>IF(OR(L55&lt;&gt;"○",入力!F26=""),"",入力!F26)</f>
        <v>いとう</v>
      </c>
      <c r="F55" s="32" t="str">
        <f>IF(OR(L55&lt;&gt;"○",入力!K26=""),"",入力!K26)</f>
        <v>える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大山</v>
      </c>
      <c r="D56" s="32" t="str">
        <f>IF(OR(L56&lt;&gt;"○",入力!K29=""),"",入力!K29)</f>
        <v>愛心</v>
      </c>
      <c r="E56" s="32" t="str">
        <f>IF(OR(L56&lt;&gt;"○",入力!F28=""),"",入力!F28)</f>
        <v>おおやま</v>
      </c>
      <c r="F56" s="32" t="str">
        <f>IF(OR(L56&lt;&gt;"○",入力!K28=""),"",入力!K28)</f>
        <v>あこ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下山</v>
      </c>
      <c r="D57" s="32" t="str">
        <f>IF(OR(L57&lt;&gt;"○",入力!K31=""),"",入力!K31)</f>
        <v>こはく</v>
      </c>
      <c r="E57" s="32" t="str">
        <f>IF(OR(L57&lt;&gt;"○",入力!F30=""),"",入力!F30)</f>
        <v>しもやま</v>
      </c>
      <c r="F57" s="32" t="str">
        <f>IF(OR(L57&lt;&gt;"○",入力!K30=""),"",入力!K30)</f>
        <v>こはく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中井</v>
      </c>
      <c r="D58" s="32" t="str">
        <f>IF(OR(L58&lt;&gt;"○",入力!K33=""),"",入力!K33)</f>
        <v>真季</v>
      </c>
      <c r="E58" s="32" t="str">
        <f>IF(OR(L58&lt;&gt;"○",入力!F32=""),"",入力!F32)</f>
        <v>なかい</v>
      </c>
      <c r="F58" s="32" t="str">
        <f>IF(OR(L58&lt;&gt;"○",入力!K32=""),"",入力!K32)</f>
        <v>まき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岩崎</v>
      </c>
      <c r="D59" s="32" t="str">
        <f>IF(OR(L59&lt;&gt;"○",入力!AE23=""),"",入力!AE23)</f>
        <v>彩乃</v>
      </c>
      <c r="E59" s="32" t="str">
        <f>IF(OR(L59&lt;&gt;"○",入力!Z22=""),"",入力!Z22)</f>
        <v>いわさき</v>
      </c>
      <c r="F59" s="32" t="str">
        <f>IF(OR(L59&lt;&gt;"○",入力!AE22=""),"",入力!AE22)</f>
        <v>あやの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神谷</v>
      </c>
      <c r="D60" s="32" t="str">
        <f>IF(OR(L60&lt;&gt;"○",入力!AE25=""),"",入力!AE25)</f>
        <v>優衣</v>
      </c>
      <c r="E60" s="32" t="str">
        <f>IF(OR(L60&lt;&gt;"○",入力!Z24=""),"",入力!Z24)</f>
        <v>かみや</v>
      </c>
      <c r="F60" s="32" t="str">
        <f>IF(OR(L60&lt;&gt;"○",入力!AE24=""),"",入力!AE24)</f>
        <v>ゆい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稲冨</v>
      </c>
      <c r="D61" s="32" t="str">
        <f>IF(OR(L61&lt;&gt;"○",入力!AE27=""),"",入力!AE27)</f>
        <v>流歌</v>
      </c>
      <c r="E61" s="32" t="str">
        <f>IF(OR(L61&lt;&gt;"○",入力!Z26=""),"",入力!Z26)</f>
        <v>いなとみ</v>
      </c>
      <c r="F61" s="32" t="str">
        <f>IF(OR(L61&lt;&gt;"○",入力!AE26=""),"",入力!AE26)</f>
        <v>るか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2019-11-07T00:55:19Z</cp:lastPrinted>
  <dcterms:created xsi:type="dcterms:W3CDTF">2006-11-03T01:52:14Z</dcterms:created>
  <dcterms:modified xsi:type="dcterms:W3CDTF">2019-11-07T00:59:40Z</dcterms:modified>
</cp:coreProperties>
</file>