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バレー\"/>
    </mc:Choice>
  </mc:AlternateContent>
  <bookViews>
    <workbookView xWindow="0" yWindow="0" windowWidth="21600" windowHeight="975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<sst xmlns="http://schemas.openxmlformats.org/spreadsheetml/2006/main" count="1494" uniqueCount="764">
  <si>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</si>
  <si>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</si>
  <si>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</si>
  <si>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</si>
  <si>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</si>
  <si>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</si>
  <si>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</si>
  <si>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</si>
  <si>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</si>
  <si>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</si>
  <si>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</si>
  <si>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</si>
  <si>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</si>
  <si>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</si>
  <si>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</si>
  <si>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</si>
  <si>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</si>
  <si>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</si>
  <si>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</si>
  <si>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</si>
  <si>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</si>
  <si>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</si>
  <si>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</si>
  <si>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</si>
  <si>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</si>
  <si>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</si>
  <si>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</si>
  <si>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</si>
  <si>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</si>
  <si>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</si>
  <si>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</si>
  <si>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</si>
  <si>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</si>
  <si>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</si>
  <si>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</si>
  <si>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</si>
  <si>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</si>
  <si>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</si>
  <si>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</si>
  <si>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</si>
  <si>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</si>
  <si>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</si>
  <si>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</si>
  <si>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</si>
  <si>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</si>
  <si>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</si>
  <si>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</si>
  <si>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</si>
  <si>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</si>
  <si>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</si>
  <si>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</si>
  <si>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</si>
  <si>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</si>
  <si>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</si>
  <si>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</si>
  <si>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</si>
  <si>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</si>
  <si>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</si>
  <si>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</si>
  <si>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</si>
  <si>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</si>
  <si>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</si>
  <si>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</si>
  <si>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</si>
  <si>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</si>
  <si>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</si>
  <si>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</si>
  <si>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</si>
  <si>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</si>
  <si>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</si>
  <si>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</si>
  <si>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</si>
  <si>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</si>
  <si>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</si>
  <si>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</si>
  <si>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</si>
  <si>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</si>
  <si>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</si>
  <si>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</si>
  <si>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</si>
  <si>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</si>
  <si>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</si>
  <si>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</si>
  <si>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</si>
  <si>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</si>
  <si>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</si>
  <si>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</si>
  <si>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</si>
  <si>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</si>
  <si>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</si>
  <si>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</si>
  <si>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</si>
  <si>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</si>
  <si>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</si>
  <si>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</si>
  <si>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</si>
  <si>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</si>
  <si>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</si>
  <si>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</si>
  <si>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</si>
  <si>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</si>
  <si>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</si>
  <si>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</si>
  <si>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</si>
  <si>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</si>
  <si>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</si>
  <si>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</si>
  <si>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</si>
  <si>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</si>
  <si>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</si>
  <si>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</si>
  <si>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</si>
  <si>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</si>
  <si>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</si>
  <si>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</si>
  <si>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</si>
  <si>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</si>
  <si>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</si>
  <si>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</si>
  <si>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</si>
  <si>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</si>
  <si>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</si>
  <si>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</si>
  <si>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</si>
  <si>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</si>
  <si>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</si>
  <si>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</si>
  <si>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</si>
  <si>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</si>
  <si>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</si>
  <si>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</si>
  <si>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</si>
  <si>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</si>
  <si>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</si>
  <si>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</si>
  <si>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</si>
  <si>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</si>
  <si>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</si>
  <si>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</si>
  <si>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</si>
  <si>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</si>
  <si>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</si>
  <si>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</si>
  <si>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</si>
  <si>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</si>
  <si>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</si>
  <si>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</si>
  <si>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</si>
  <si>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</si>
  <si>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</si>
  <si>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</si>
  <si>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</si>
  <si>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</si>
  <si>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</si>
  <si>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</si>
  <si>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</si>
  <si>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</si>
  <si>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</si>
  <si>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</si>
  <si>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</si>
  <si>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</si>
  <si>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</si>
  <si>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</si>
  <si>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</si>
  <si>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</si>
  <si>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</si>
  <si>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</si>
  <si>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</si>
  <si>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</si>
  <si>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</si>
  <si>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</si>
  <si>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</si>
  <si>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</si>
  <si>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</si>
  <si>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</si>
  <si>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</si>
  <si>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</si>
  <si>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</si>
  <si>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</si>
  <si>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</si>
  <si>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</si>
  <si>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</si>
  <si>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</si>
  <si>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</si>
  <si>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</si>
  <si>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</si>
  <si>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</si>
  <si>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</si>
  <si>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</si>
  <si>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</si>
  <si>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</si>
  <si>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</si>
  <si>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</si>
  <si>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</si>
  <si>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</si>
  <si>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</si>
  <si>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</si>
  <si>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</si>
  <si>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</si>
  <si>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</si>
  <si>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</si>
  <si>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</si>
  <si>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</si>
  <si>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</si>
  <si>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</si>
  <si>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</si>
  <si>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</si>
  <si>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</si>
  <si>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</si>
  <si>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</si>
  <si>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</si>
  <si>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</si>
  <si>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</si>
  <si>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</si>
  <si>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</si>
  <si>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</si>
  <si>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</si>
  <si>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</si>
  <si>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</si>
  <si>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</si>
  <si>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</si>
  <si>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</si>
  <si>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</si>
  <si>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</si>
  <si>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</si>
  <si>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</si>
  <si>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</si>
  <si>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</si>
  <si>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</si>
  <si>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</si>
  <si>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</si>
  <si>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</si>
  <si>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</si>
  <si>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</si>
  <si>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</si>
  <si>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</si>
  <si>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</si>
  <si>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</si>
  <si>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</si>
  <si>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</si>
  <si>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</si>
  <si>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</si>
  <si>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</si>
  <si>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</si>
  <si>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</si>
  <si>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</si>
  <si>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</si>
  <si>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</si>
  <si>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</si>
  <si>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</si>
  <si>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</si>
  <si>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</si>
  <si>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</si>
  <si>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</si>
  <si>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</si>
  <si>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</si>
  <si>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</si>
  <si>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</si>
  <si>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</si>
  <si>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</si>
  <si>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</si>
  <si>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</si>
  <si>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</si>
  <si>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</si>
  <si>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</si>
  <si>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</si>
  <si>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</si>
  <si>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</si>
  <si>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</si>
  <si>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</si>
  <si>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</si>
  <si>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</si>
  <si>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</si>
  <si>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</si>
  <si>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</si>
  <si>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</si>
  <si>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</si>
  <si>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</si>
  <si>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</si>
  <si>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</si>
  <si>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</si>
  <si>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</si>
  <si>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</si>
  <si>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</si>
  <si>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</si>
  <si>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</si>
  <si>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</si>
  <si>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</si>
  <si>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</si>
  <si>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</si>
  <si>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</si>
  <si>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</si>
  <si>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</si>
  <si>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</si>
  <si>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</si>
  <si>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</si>
  <si>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</si>
  <si>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</si>
  <si>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</si>
  <si>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</si>
  <si>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</si>
  <si>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</si>
  <si>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</si>
  <si>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</si>
  <si>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</si>
  <si>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</si>
  <si>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</si>
  <si>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</si>
  <si>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</si>
  <si>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</si>
  <si>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</si>
  <si>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</si>
  <si>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</si>
  <si>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</si>
  <si>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</si>
  <si>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</si>
  <si>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</si>
  <si>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</si>
  <si>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</si>
  <si>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</si>
  <si>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</si>
  <si>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</si>
  <si>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</si>
  <si>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</si>
  <si>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</si>
  <si>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</si>
  <si>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</si>
  <si>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</si>
  <si>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</si>
  <si>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</si>
  <si>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</si>
  <si>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</si>
  <si>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</si>
  <si>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</si>
  <si>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</si>
  <si>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</si>
  <si>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</si>
  <si>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</si>
  <si>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</si>
  <si>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</si>
  <si>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</si>
  <si>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</si>
  <si>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</si>
  <si>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</si>
  <si>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</si>
  <si>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</si>
  <si>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</si>
  <si>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</si>
  <si>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</si>
  <si>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</si>
  <si>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</si>
  <si>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</si>
  <si>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</si>
  <si>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</si>
  <si>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</si>
  <si>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</si>
  <si>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</si>
  <si>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</si>
  <si>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</si>
  <si>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</si>
  <si>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</si>
  <si>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</si>
  <si>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</si>
  <si>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</si>
  <si>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</si>
  <si>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</si>
  <si>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</si>
  <si>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</si>
  <si>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</si>
  <si>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</si>
  <si>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</si>
  <si>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</si>
  <si>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</si>
  <si>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</si>
  <si>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</si>
  <si>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</si>
  <si>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</si>
  <si>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</si>
  <si>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</si>
  <si>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</si>
  <si>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</si>
  <si>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</si>
  <si>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</si>
  <si>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</si>
  <si>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</si>
  <si>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</si>
  <si>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</si>
  <si>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</si>
  <si>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</si>
  <si>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</si>
  <si>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</si>
  <si>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</si>
  <si>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</si>
  <si>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</si>
  <si>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</si>
  <si>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</si>
  <si>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</si>
  <si>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</si>
  <si>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</si>
  <si>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</si>
  <si>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</si>
  <si>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</si>
  <si>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</si>
  <si>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</si>
  <si>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</si>
  <si>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</si>
  <si>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</si>
  <si>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</si>
  <si>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</si>
  <si>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</si>
  <si>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</si>
  <si>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</si>
  <si>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</si>
  <si>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</si>
  <si>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</si>
  <si>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</si>
  <si>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</si>
  <si>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</si>
  <si>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</si>
  <si>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</si>
  <si>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</si>
  <si>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</si>
  <si>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</si>
  <si>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</si>
  <si>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</si>
  <si>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</si>
  <si>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</si>
  <si>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</si>
  <si>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</si>
  <si>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</si>
  <si>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</si>
  <si>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</si>
  <si>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</si>
  <si>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</si>
  <si>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</si>
  <si>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</si>
  <si>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</si>
  <si>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</si>
  <si>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</si>
  <si>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</si>
  <si>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</si>
  <si>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</si>
  <si>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</si>
  <si>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</si>
  <si>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</si>
  <si>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</si>
  <si>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</si>
  <si>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</si>
  <si>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</si>
  <si>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</si>
  <si>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</si>
  <si>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</si>
  <si>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</si>
  <si>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</si>
  <si>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</si>
  <si>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</si>
  <si>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</si>
  <si>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</si>
  <si>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</si>
  <si>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</si>
  <si>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</si>
  <si>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</si>
  <si>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</si>
  <si>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</si>
  <si>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</si>
  <si>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</si>
  <si>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</si>
  <si>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</si>
  <si>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</si>
  <si>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</si>
  <si>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</si>
  <si>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</si>
  <si>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</si>
  <si>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</si>
  <si>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</si>
  <si>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</si>
  <si>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</si>
  <si>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</si>
  <si>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</si>
  <si>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</si>
  <si>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</si>
  <si>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</si>
  <si>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</si>
  <si>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</si>
  <si>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</si>
  <si>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</si>
  <si>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</si>
  <si>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</si>
  <si>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</si>
  <si>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</si>
  <si>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</si>
  <si>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</si>
  <si>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</si>
  <si>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</si>
  <si>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</si>
  <si>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</si>
  <si>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</si>
  <si>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</si>
  <si>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</si>
  <si>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</si>
  <si>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</si>
  <si>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</si>
  <si>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</si>
  <si>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</si>
  <si>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</si>
  <si>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</si>
  <si>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</si>
  <si>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</si>
  <si>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</si>
  <si>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</si>
  <si>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</si>
  <si>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</si>
  <si>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</si>
  <si>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</si>
  <si>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</si>
  <si>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</si>
  <si>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</si>
  <si>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</si>
  <si>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</si>
  <si>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</si>
  <si>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</si>
  <si>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</si>
  <si>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</si>
  <si>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</si>
  <si>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</si>
  <si>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</si>
  <si>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</si>
  <si>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</si>
  <si>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</si>
  <si>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</si>
  <si>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</si>
  <si>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</si>
  <si>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</si>
  <si>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</si>
  <si>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</si>
  <si>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</si>
  <si>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</si>
  <si>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</si>
  <si>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</si>
  <si>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</si>
  <si>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</si>
  <si>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</si>
  <si>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</si>
  <si>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</si>
  <si>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</si>
  <si>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</si>
  <si>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</si>
  <si>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</si>
  <si>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</si>
  <si>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</si>
  <si>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</si>
  <si>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</si>
  <si>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</si>
  <si>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</si>
  <si>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</si>
  <si>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</si>
  <si>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</si>
  <si>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</si>
  <si>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</si>
  <si>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</si>
  <si>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</si>
  <si>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</si>
  <si>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</si>
  <si>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</si>
  <si>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</si>
  <si>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</si>
  <si>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</si>
  <si>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</si>
  <si>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</si>
  <si>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</si>
  <si>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</si>
  <si>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</si>
  <si>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</si>
  <si>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</si>
  <si>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</si>
  <si>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</si>
  <si>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</si>
  <si>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</si>
  <si>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</si>
  <si>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</si>
  <si>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</si>
  <si>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</si>
  <si>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</si>
  <si>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</si>
  <si>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</si>
  <si>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</si>
  <si>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</si>
  <si>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</si>
  <si>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</si>
  <si>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</si>
  <si>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</si>
  <si>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</si>
  <si>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</si>
  <si>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</si>
  <si>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</si>
  <si>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</si>
  <si>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</si>
  <si>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</si>
  <si>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</si>
  <si>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</si>
  <si>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</si>
  <si>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</si>
  <si>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</si>
  <si>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</si>
  <si>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</si>
  <si>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</si>
  <si>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</si>
  <si>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</si>
  <si>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</si>
  <si>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</si>
  <si>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</si>
  <si>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</si>
  <si>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</si>
  <si>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</si>
  <si>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</si>
  <si>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</si>
  <si>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</si>
  <si>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</si>
  <si>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</si>
  <si>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</si>
  <si>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</si>
  <si>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</si>
  <si>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</si>
  <si>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</si>
  <si>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</si>
  <si>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</si>
  <si>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</si>
  <si>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</si>
  <si>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</si>
  <si>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</si>
  <si>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</si>
  <si>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</si>
  <si>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</si>
  <si>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</si>
  <si>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</si>
  <si>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</si>
  <si>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</si>
  <si>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</si>
  <si>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</si>
  <si>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</si>
  <si>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</si>
  <si>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</si>
  <si>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</si>
  <si>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</si>
  <si>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</si>
  <si>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</si>
  <si>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</si>
  <si>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</si>
  <si>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</si>
  <si>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</si>
  <si>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</si>
  <si>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</si>
  <si>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</si>
  <si>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</si>
  <si>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</si>
  <si>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</si>
  <si>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</si>
  <si>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</si>
  <si>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</si>
  <si>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</si>
  <si>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</si>
  <si>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</si>
  <si>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</si>
  <si>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</si>
  <si>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</si>
  <si>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</si>
  <si>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</si>
  <si>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</si>
  <si>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</si>
  <si>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</si>
  <si>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</si>
  <si>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</si>
  <si>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</si>
  <si>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</si>
  <si>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</si>
  <si>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</si>
  <si>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</si>
  <si>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</si>
  <si>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</si>
  <si>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</si>
  <si>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</si>
  <si>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</si>
  <si>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</si>
  <si>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</si>
  <si>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</si>
  <si>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</si>
  <si>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</si>
  <si>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</si>
  <si>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</si>
  <si>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</si>
  <si>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</si>
  <si>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</si>
  <si>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</si>
  <si>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</si>
  <si>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232</t>
    <phoneticPr fontId="2"/>
  </si>
  <si>
    <t>0075</t>
    <phoneticPr fontId="2"/>
  </si>
  <si>
    <t>横浜市南区永田みなみ台7-1</t>
    <rPh sb="0" eb="3">
      <t>ヨコハマシ</t>
    </rPh>
    <rPh sb="3" eb="5">
      <t>ミナミク</t>
    </rPh>
    <rPh sb="5" eb="11">
      <t>ナガタミナミダイ</t>
    </rPh>
    <phoneticPr fontId="2"/>
  </si>
  <si>
    <t>045</t>
    <phoneticPr fontId="2"/>
  </si>
  <si>
    <t>715</t>
    <phoneticPr fontId="2"/>
  </si>
  <si>
    <t>5511</t>
    <phoneticPr fontId="2"/>
  </si>
  <si>
    <t>713</t>
    <phoneticPr fontId="2"/>
  </si>
  <si>
    <t>8492</t>
    <phoneticPr fontId="2"/>
  </si>
  <si>
    <t>東</t>
    <rPh sb="0" eb="1">
      <t>ヒガシ</t>
    </rPh>
    <phoneticPr fontId="2"/>
  </si>
  <si>
    <t>克也</t>
    <rPh sb="0" eb="2">
      <t>カツヤ</t>
    </rPh>
    <phoneticPr fontId="2"/>
  </si>
  <si>
    <t>ひがし</t>
    <phoneticPr fontId="2"/>
  </si>
  <si>
    <t>かつや</t>
    <phoneticPr fontId="2"/>
  </si>
  <si>
    <t>勝倉</t>
    <rPh sb="0" eb="2">
      <t>カツクラ</t>
    </rPh>
    <phoneticPr fontId="2"/>
  </si>
  <si>
    <t>峻</t>
    <rPh sb="0" eb="1">
      <t>シュン</t>
    </rPh>
    <phoneticPr fontId="2"/>
  </si>
  <si>
    <t>かつくら</t>
    <phoneticPr fontId="2"/>
  </si>
  <si>
    <t>たかし</t>
    <phoneticPr fontId="2"/>
  </si>
  <si>
    <t>坂口</t>
    <rPh sb="0" eb="2">
      <t>サカグチ</t>
    </rPh>
    <phoneticPr fontId="2"/>
  </si>
  <si>
    <t>侑津季</t>
    <rPh sb="0" eb="1">
      <t>ユウ</t>
    </rPh>
    <rPh sb="1" eb="2">
      <t>ツ</t>
    </rPh>
    <rPh sb="2" eb="3">
      <t>キ</t>
    </rPh>
    <phoneticPr fontId="2"/>
  </si>
  <si>
    <t>さかぐち</t>
    <phoneticPr fontId="2"/>
  </si>
  <si>
    <t>ゆづき</t>
    <phoneticPr fontId="2"/>
  </si>
  <si>
    <t>近藤</t>
    <rPh sb="0" eb="2">
      <t>コンドウ</t>
    </rPh>
    <phoneticPr fontId="2"/>
  </si>
  <si>
    <t>帆乃佳</t>
    <rPh sb="0" eb="1">
      <t>ホ</t>
    </rPh>
    <rPh sb="1" eb="2">
      <t>ノ</t>
    </rPh>
    <rPh sb="2" eb="3">
      <t>カ</t>
    </rPh>
    <phoneticPr fontId="2"/>
  </si>
  <si>
    <t>こんどう</t>
    <phoneticPr fontId="2"/>
  </si>
  <si>
    <t>ほのか</t>
    <phoneticPr fontId="2"/>
  </si>
  <si>
    <t>こんどう</t>
    <phoneticPr fontId="2"/>
  </si>
  <si>
    <t>菊嶋</t>
    <rPh sb="0" eb="2">
      <t>キクシマ</t>
    </rPh>
    <phoneticPr fontId="2"/>
  </si>
  <si>
    <t>理香</t>
    <rPh sb="0" eb="2">
      <t>リカ</t>
    </rPh>
    <phoneticPr fontId="2"/>
  </si>
  <si>
    <t>出井</t>
    <rPh sb="0" eb="2">
      <t>イデイ</t>
    </rPh>
    <phoneticPr fontId="2"/>
  </si>
  <si>
    <t>優羽</t>
    <rPh sb="0" eb="1">
      <t>ヤサ</t>
    </rPh>
    <rPh sb="1" eb="2">
      <t>ハネ</t>
    </rPh>
    <phoneticPr fontId="2"/>
  </si>
  <si>
    <t>柳澤</t>
    <rPh sb="0" eb="2">
      <t>ヤナギサワ</t>
    </rPh>
    <phoneticPr fontId="2"/>
  </si>
  <si>
    <t>玲</t>
    <rPh sb="0" eb="1">
      <t>レイ</t>
    </rPh>
    <phoneticPr fontId="2"/>
  </si>
  <si>
    <t>加藤</t>
    <rPh sb="0" eb="2">
      <t>カトウ</t>
    </rPh>
    <phoneticPr fontId="2"/>
  </si>
  <si>
    <t>伶奈</t>
    <rPh sb="0" eb="1">
      <t>レイ</t>
    </rPh>
    <rPh sb="1" eb="2">
      <t>ナ</t>
    </rPh>
    <phoneticPr fontId="2"/>
  </si>
  <si>
    <t>福島</t>
    <rPh sb="0" eb="2">
      <t>フクシマ</t>
    </rPh>
    <phoneticPr fontId="2"/>
  </si>
  <si>
    <t>未蘭</t>
    <rPh sb="0" eb="1">
      <t>ミ</t>
    </rPh>
    <rPh sb="1" eb="2">
      <t>ラン</t>
    </rPh>
    <phoneticPr fontId="2"/>
  </si>
  <si>
    <t>金子</t>
    <rPh sb="0" eb="2">
      <t>カネコ</t>
    </rPh>
    <phoneticPr fontId="2"/>
  </si>
  <si>
    <t>すず</t>
    <phoneticPr fontId="2"/>
  </si>
  <si>
    <t>川上</t>
    <rPh sb="0" eb="2">
      <t>カワカミ</t>
    </rPh>
    <phoneticPr fontId="2"/>
  </si>
  <si>
    <t>舞衣菜</t>
    <rPh sb="0" eb="1">
      <t>マ</t>
    </rPh>
    <rPh sb="1" eb="2">
      <t>コロモ</t>
    </rPh>
    <rPh sb="2" eb="3">
      <t>ナ</t>
    </rPh>
    <phoneticPr fontId="2"/>
  </si>
  <si>
    <t>岡本</t>
    <rPh sb="0" eb="2">
      <t>オカモト</t>
    </rPh>
    <phoneticPr fontId="2"/>
  </si>
  <si>
    <t>理央</t>
    <rPh sb="0" eb="2">
      <t>リオ</t>
    </rPh>
    <phoneticPr fontId="2"/>
  </si>
  <si>
    <t>中井</t>
    <rPh sb="0" eb="2">
      <t>ナカイ</t>
    </rPh>
    <phoneticPr fontId="2"/>
  </si>
  <si>
    <t>咲季</t>
    <rPh sb="0" eb="1">
      <t>サ</t>
    </rPh>
    <phoneticPr fontId="2"/>
  </si>
  <si>
    <t>佐藤</t>
    <rPh sb="0" eb="2">
      <t>サトウ</t>
    </rPh>
    <phoneticPr fontId="2"/>
  </si>
  <si>
    <t>杏</t>
    <rPh sb="0" eb="1">
      <t>アン</t>
    </rPh>
    <phoneticPr fontId="2"/>
  </si>
  <si>
    <t>杉原</t>
    <rPh sb="0" eb="2">
      <t>スギハラ</t>
    </rPh>
    <phoneticPr fontId="2"/>
  </si>
  <si>
    <t>那織</t>
    <rPh sb="0" eb="1">
      <t>ナ</t>
    </rPh>
    <rPh sb="1" eb="2">
      <t>オ</t>
    </rPh>
    <phoneticPr fontId="2"/>
  </si>
  <si>
    <t>きくしま</t>
    <phoneticPr fontId="2"/>
  </si>
  <si>
    <t>りか</t>
    <phoneticPr fontId="2"/>
  </si>
  <si>
    <t>いでい</t>
    <phoneticPr fontId="2"/>
  </si>
  <si>
    <t>ゆうは</t>
    <phoneticPr fontId="2"/>
  </si>
  <si>
    <t>やなぎさわ</t>
    <phoneticPr fontId="2"/>
  </si>
  <si>
    <t>れい</t>
    <phoneticPr fontId="2"/>
  </si>
  <si>
    <t>かとう</t>
    <phoneticPr fontId="2"/>
  </si>
  <si>
    <t>れな</t>
    <phoneticPr fontId="2"/>
  </si>
  <si>
    <t>ふくしま</t>
    <phoneticPr fontId="2"/>
  </si>
  <si>
    <t>みらん</t>
    <phoneticPr fontId="2"/>
  </si>
  <si>
    <t>かねこ</t>
    <phoneticPr fontId="2"/>
  </si>
  <si>
    <t>すず</t>
    <phoneticPr fontId="2"/>
  </si>
  <si>
    <t>かわかみ</t>
    <phoneticPr fontId="2"/>
  </si>
  <si>
    <t>まいな</t>
    <phoneticPr fontId="2"/>
  </si>
  <si>
    <t>おかもと</t>
    <phoneticPr fontId="2"/>
  </si>
  <si>
    <t>りお</t>
    <phoneticPr fontId="2"/>
  </si>
  <si>
    <t>なかい</t>
    <phoneticPr fontId="2"/>
  </si>
  <si>
    <t>さき</t>
    <phoneticPr fontId="2"/>
  </si>
  <si>
    <t>さとう</t>
    <phoneticPr fontId="2"/>
  </si>
  <si>
    <t>あん</t>
    <phoneticPr fontId="2"/>
  </si>
  <si>
    <t>すぎはら</t>
    <phoneticPr fontId="2"/>
  </si>
  <si>
    <t>なお</t>
    <phoneticPr fontId="2"/>
  </si>
  <si>
    <t>永山　泰士</t>
    <rPh sb="0" eb="2">
      <t>ナガヤマ</t>
    </rPh>
    <rPh sb="3" eb="5">
      <t>ヤスシ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</si>
</sst>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0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5" zoomScaleNormal="100" zoomScaleSheetLayoutView="100" workbookViewId="0">
      <selection activeCell="AX40" sqref="AX40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1228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横浜市立永田中学校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716</v>
      </c>
      <c r="AA15" s="206"/>
      <c r="AB15" s="206"/>
      <c r="AC15" s="206"/>
      <c r="AD15" s="206"/>
      <c r="AE15" s="206" t="s">
        <v>717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>
        <v>12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718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751</v>
      </c>
      <c r="AA22" s="121"/>
      <c r="AB22" s="121"/>
      <c r="AC22" s="121"/>
      <c r="AD22" s="121"/>
      <c r="AE22" s="121" t="s">
        <v>752</v>
      </c>
      <c r="AF22" s="121"/>
      <c r="AG22" s="121"/>
      <c r="AH22" s="121"/>
      <c r="AI22" s="122"/>
      <c r="AJ22" s="118">
        <v>2</v>
      </c>
      <c r="AK22" s="118"/>
      <c r="AL22" s="109">
        <v>151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715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729</v>
      </c>
      <c r="AA23" s="114"/>
      <c r="AB23" s="114"/>
      <c r="AC23" s="114"/>
      <c r="AD23" s="114"/>
      <c r="AE23" s="114" t="s">
        <v>730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741</v>
      </c>
      <c r="G24" s="87"/>
      <c r="H24" s="87"/>
      <c r="I24" s="87"/>
      <c r="J24" s="87"/>
      <c r="K24" s="87" t="s">
        <v>742</v>
      </c>
      <c r="L24" s="87"/>
      <c r="M24" s="87"/>
      <c r="N24" s="87"/>
      <c r="O24" s="88"/>
      <c r="P24" s="77">
        <v>3</v>
      </c>
      <c r="Q24" s="77"/>
      <c r="R24" s="93">
        <v>164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753</v>
      </c>
      <c r="AA24" s="87"/>
      <c r="AB24" s="87"/>
      <c r="AC24" s="87"/>
      <c r="AD24" s="87"/>
      <c r="AE24" s="87" t="s">
        <v>754</v>
      </c>
      <c r="AF24" s="87"/>
      <c r="AG24" s="87"/>
      <c r="AH24" s="87"/>
      <c r="AI24" s="88"/>
      <c r="AJ24" s="77">
        <v>2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719</v>
      </c>
      <c r="G25" s="105"/>
      <c r="H25" s="105"/>
      <c r="I25" s="105"/>
      <c r="J25" s="105"/>
      <c r="K25" s="105" t="s">
        <v>720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731</v>
      </c>
      <c r="AA25" s="105"/>
      <c r="AB25" s="105"/>
      <c r="AC25" s="105"/>
      <c r="AD25" s="105"/>
      <c r="AE25" s="105" t="s">
        <v>732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743</v>
      </c>
      <c r="G26" s="87"/>
      <c r="H26" s="87"/>
      <c r="I26" s="87"/>
      <c r="J26" s="87"/>
      <c r="K26" s="87" t="s">
        <v>744</v>
      </c>
      <c r="L26" s="87"/>
      <c r="M26" s="87"/>
      <c r="N26" s="87"/>
      <c r="O26" s="88"/>
      <c r="P26" s="77">
        <v>2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755</v>
      </c>
      <c r="AA26" s="87"/>
      <c r="AB26" s="87"/>
      <c r="AC26" s="87"/>
      <c r="AD26" s="87"/>
      <c r="AE26" s="87" t="s">
        <v>756</v>
      </c>
      <c r="AF26" s="87"/>
      <c r="AG26" s="87"/>
      <c r="AH26" s="87"/>
      <c r="AI26" s="88"/>
      <c r="AJ26" s="77">
        <v>1</v>
      </c>
      <c r="AK26" s="77"/>
      <c r="AL26" s="93">
        <v>153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721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733</v>
      </c>
      <c r="AA27" s="105"/>
      <c r="AB27" s="105"/>
      <c r="AC27" s="105"/>
      <c r="AD27" s="105"/>
      <c r="AE27" s="105" t="s">
        <v>734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745</v>
      </c>
      <c r="G28" s="87"/>
      <c r="H28" s="87"/>
      <c r="I28" s="87"/>
      <c r="J28" s="87"/>
      <c r="K28" s="87" t="s">
        <v>746</v>
      </c>
      <c r="L28" s="87"/>
      <c r="M28" s="87"/>
      <c r="N28" s="87"/>
      <c r="O28" s="88"/>
      <c r="P28" s="77">
        <v>2</v>
      </c>
      <c r="Q28" s="77"/>
      <c r="R28" s="93">
        <v>161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757</v>
      </c>
      <c r="AA28" s="87"/>
      <c r="AB28" s="87"/>
      <c r="AC28" s="87"/>
      <c r="AD28" s="87"/>
      <c r="AE28" s="87" t="s">
        <v>758</v>
      </c>
      <c r="AF28" s="87"/>
      <c r="AG28" s="87"/>
      <c r="AH28" s="87"/>
      <c r="AI28" s="88"/>
      <c r="AJ28" s="77">
        <v>1</v>
      </c>
      <c r="AK28" s="77"/>
      <c r="AL28" s="93">
        <v>156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723</v>
      </c>
      <c r="G29" s="105"/>
      <c r="H29" s="105"/>
      <c r="I29" s="105"/>
      <c r="J29" s="105"/>
      <c r="K29" s="105" t="s">
        <v>724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735</v>
      </c>
      <c r="AA29" s="105"/>
      <c r="AB29" s="105"/>
      <c r="AC29" s="105"/>
      <c r="AD29" s="105"/>
      <c r="AE29" s="105" t="s">
        <v>736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747</v>
      </c>
      <c r="G30" s="87"/>
      <c r="H30" s="87"/>
      <c r="I30" s="87"/>
      <c r="J30" s="87"/>
      <c r="K30" s="87" t="s">
        <v>748</v>
      </c>
      <c r="L30" s="87"/>
      <c r="M30" s="87"/>
      <c r="N30" s="87"/>
      <c r="O30" s="88"/>
      <c r="P30" s="77">
        <v>2</v>
      </c>
      <c r="Q30" s="77"/>
      <c r="R30" s="93">
        <v>159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759</v>
      </c>
      <c r="AA30" s="87"/>
      <c r="AB30" s="87"/>
      <c r="AC30" s="87"/>
      <c r="AD30" s="87"/>
      <c r="AE30" s="87" t="s">
        <v>760</v>
      </c>
      <c r="AF30" s="87"/>
      <c r="AG30" s="87"/>
      <c r="AH30" s="87"/>
      <c r="AI30" s="88"/>
      <c r="AJ30" s="77">
        <v>1</v>
      </c>
      <c r="AK30" s="77"/>
      <c r="AL30" s="93">
        <v>149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725</v>
      </c>
      <c r="G31" s="105"/>
      <c r="H31" s="105"/>
      <c r="I31" s="105"/>
      <c r="J31" s="105"/>
      <c r="K31" s="105" t="s">
        <v>726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737</v>
      </c>
      <c r="AA31" s="105"/>
      <c r="AB31" s="105"/>
      <c r="AC31" s="105"/>
      <c r="AD31" s="105"/>
      <c r="AE31" s="105" t="s">
        <v>738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749</v>
      </c>
      <c r="G32" s="87"/>
      <c r="H32" s="87"/>
      <c r="I32" s="87"/>
      <c r="J32" s="87"/>
      <c r="K32" s="87" t="s">
        <v>750</v>
      </c>
      <c r="L32" s="87"/>
      <c r="M32" s="87"/>
      <c r="N32" s="87"/>
      <c r="O32" s="88"/>
      <c r="P32" s="77">
        <v>2</v>
      </c>
      <c r="Q32" s="77"/>
      <c r="R32" s="93">
        <v>148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761</v>
      </c>
      <c r="AA32" s="87"/>
      <c r="AB32" s="87"/>
      <c r="AC32" s="87"/>
      <c r="AD32" s="87"/>
      <c r="AE32" s="87" t="s">
        <v>762</v>
      </c>
      <c r="AF32" s="87"/>
      <c r="AG32" s="87"/>
      <c r="AH32" s="87"/>
      <c r="AI32" s="88"/>
      <c r="AJ32" s="77">
        <v>1</v>
      </c>
      <c r="AK32" s="77"/>
      <c r="AL32" s="93">
        <v>154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727</v>
      </c>
      <c r="G33" s="80"/>
      <c r="H33" s="80"/>
      <c r="I33" s="80"/>
      <c r="J33" s="80"/>
      <c r="K33" s="80" t="s">
        <v>728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739</v>
      </c>
      <c r="AA33" s="80"/>
      <c r="AB33" s="80"/>
      <c r="AC33" s="80"/>
      <c r="AD33" s="80"/>
      <c r="AE33" s="80" t="s">
        <v>740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横浜市立永田中学校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1228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横浜市立永田中学校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ひがし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東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さかぐち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坂口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こんどう</v>
      </c>
      <c r="F15" s="283"/>
      <c r="G15" s="283"/>
      <c r="H15" s="283"/>
      <c r="I15" s="283"/>
      <c r="J15" s="283" t="str">
        <f>IF(入力!K22="","",入力!K22)</f>
        <v>ほのか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かねこ</v>
      </c>
      <c r="Z15" s="283"/>
      <c r="AA15" s="283"/>
      <c r="AB15" s="283"/>
      <c r="AC15" s="283"/>
      <c r="AD15" s="283" t="str">
        <f>IF(入力!AE22="","",入力!AE22)</f>
        <v>すず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151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近藤</v>
      </c>
      <c r="F16" s="297"/>
      <c r="G16" s="297"/>
      <c r="H16" s="297"/>
      <c r="I16" s="297"/>
      <c r="J16" s="297" t="str">
        <f>IF(入力!K23="","",入力!K23)</f>
        <v>帆乃佳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金子</v>
      </c>
      <c r="Z16" s="297"/>
      <c r="AA16" s="297"/>
      <c r="AB16" s="297"/>
      <c r="AC16" s="297"/>
      <c r="AD16" s="297" t="str">
        <f>IF(入力!AE23="","",入力!AE23)</f>
        <v>すず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きくしま</v>
      </c>
      <c r="F17" s="278"/>
      <c r="G17" s="278"/>
      <c r="H17" s="278"/>
      <c r="I17" s="278"/>
      <c r="J17" s="278" t="str">
        <f>IF(入力!K24="","",入力!K24)</f>
        <v>りか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かわかみ</v>
      </c>
      <c r="Z17" s="278"/>
      <c r="AA17" s="278"/>
      <c r="AB17" s="278"/>
      <c r="AC17" s="278"/>
      <c r="AD17" s="278" t="str">
        <f>IF(入力!AE24="","",入力!AE24)</f>
        <v>まいな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160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菊嶋</v>
      </c>
      <c r="F18" s="270"/>
      <c r="G18" s="270"/>
      <c r="H18" s="270"/>
      <c r="I18" s="270"/>
      <c r="J18" s="270" t="str">
        <f>IF(入力!K25="","",入力!K25)</f>
        <v>理香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川上</v>
      </c>
      <c r="Z18" s="270"/>
      <c r="AA18" s="270"/>
      <c r="AB18" s="270"/>
      <c r="AC18" s="270"/>
      <c r="AD18" s="270" t="str">
        <f>IF(入力!AE25="","",入力!AE25)</f>
        <v>舞衣菜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いでい</v>
      </c>
      <c r="F19" s="278"/>
      <c r="G19" s="278"/>
      <c r="H19" s="278"/>
      <c r="I19" s="278"/>
      <c r="J19" s="278" t="str">
        <f>IF(入力!K26="","",入力!K26)</f>
        <v>ゆうは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おかもと</v>
      </c>
      <c r="Z19" s="278"/>
      <c r="AA19" s="278"/>
      <c r="AB19" s="278"/>
      <c r="AC19" s="278"/>
      <c r="AD19" s="278" t="str">
        <f>IF(入力!AE26="","",入力!AE26)</f>
        <v>りお</v>
      </c>
      <c r="AE19" s="278"/>
      <c r="AF19" s="278"/>
      <c r="AG19" s="278"/>
      <c r="AH19" s="279"/>
      <c r="AI19" s="280">
        <f>IF(入力!AJ26="","",入力!AJ26)</f>
        <v>1</v>
      </c>
      <c r="AJ19" s="280"/>
      <c r="AK19" s="271">
        <f>IF(入力!AL26="","",入力!AL26)</f>
        <v>153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出井</v>
      </c>
      <c r="F20" s="270"/>
      <c r="G20" s="270"/>
      <c r="H20" s="270"/>
      <c r="I20" s="270"/>
      <c r="J20" s="270" t="str">
        <f>IF(入力!K27="","",入力!K27)</f>
        <v>優羽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岡本</v>
      </c>
      <c r="Z20" s="270"/>
      <c r="AA20" s="270"/>
      <c r="AB20" s="270"/>
      <c r="AC20" s="270"/>
      <c r="AD20" s="270" t="str">
        <f>IF(入力!AE27="","",入力!AE27)</f>
        <v>理央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やなぎさわ</v>
      </c>
      <c r="F21" s="278"/>
      <c r="G21" s="278"/>
      <c r="H21" s="278"/>
      <c r="I21" s="278"/>
      <c r="J21" s="278" t="str">
        <f>IF(入力!K28="","",入力!K28)</f>
        <v>れい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161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なかい</v>
      </c>
      <c r="Z21" s="278"/>
      <c r="AA21" s="278"/>
      <c r="AB21" s="278"/>
      <c r="AC21" s="278"/>
      <c r="AD21" s="278" t="str">
        <f>IF(入力!AE28="","",入力!AE28)</f>
        <v>さき</v>
      </c>
      <c r="AE21" s="278"/>
      <c r="AF21" s="278"/>
      <c r="AG21" s="278"/>
      <c r="AH21" s="279"/>
      <c r="AI21" s="280">
        <f>IF(入力!AJ28="","",入力!AJ28)</f>
        <v>1</v>
      </c>
      <c r="AJ21" s="280"/>
      <c r="AK21" s="271">
        <f>IF(入力!AL28="","",入力!AL28)</f>
        <v>156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柳澤</v>
      </c>
      <c r="F22" s="270"/>
      <c r="G22" s="270"/>
      <c r="H22" s="270"/>
      <c r="I22" s="270"/>
      <c r="J22" s="270" t="str">
        <f>IF(入力!K29="","",入力!K29)</f>
        <v>玲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中井</v>
      </c>
      <c r="Z22" s="270"/>
      <c r="AA22" s="270"/>
      <c r="AB22" s="270"/>
      <c r="AC22" s="270"/>
      <c r="AD22" s="270" t="str">
        <f>IF(入力!AE29="","",入力!AE29)</f>
        <v>咲季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かとう</v>
      </c>
      <c r="F23" s="278"/>
      <c r="G23" s="278"/>
      <c r="H23" s="278"/>
      <c r="I23" s="278"/>
      <c r="J23" s="278" t="str">
        <f>IF(入力!K30="","",入力!K30)</f>
        <v>れな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159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さとう</v>
      </c>
      <c r="Z23" s="278"/>
      <c r="AA23" s="278"/>
      <c r="AB23" s="278"/>
      <c r="AC23" s="278"/>
      <c r="AD23" s="278" t="str">
        <f>IF(入力!AE30="","",入力!AE30)</f>
        <v>あん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149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加藤</v>
      </c>
      <c r="F24" s="270"/>
      <c r="G24" s="270"/>
      <c r="H24" s="270"/>
      <c r="I24" s="270"/>
      <c r="J24" s="270" t="str">
        <f>IF(入力!K31="","",入力!K31)</f>
        <v>伶奈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佐藤</v>
      </c>
      <c r="Z24" s="270"/>
      <c r="AA24" s="270"/>
      <c r="AB24" s="270"/>
      <c r="AC24" s="270"/>
      <c r="AD24" s="270" t="str">
        <f>IF(入力!AE31="","",入力!AE31)</f>
        <v>杏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ふくしま</v>
      </c>
      <c r="F25" s="278"/>
      <c r="G25" s="278"/>
      <c r="H25" s="278"/>
      <c r="I25" s="278"/>
      <c r="J25" s="278" t="str">
        <f>IF(入力!K32="","",入力!K32)</f>
        <v>みらん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148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すぎはら</v>
      </c>
      <c r="Z25" s="278"/>
      <c r="AA25" s="278"/>
      <c r="AB25" s="278"/>
      <c r="AC25" s="278"/>
      <c r="AD25" s="278" t="str">
        <f>IF(入力!AE32="","",入力!AE32)</f>
        <v>なお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154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福島</v>
      </c>
      <c r="F26" s="312"/>
      <c r="G26" s="312"/>
      <c r="H26" s="312"/>
      <c r="I26" s="312"/>
      <c r="J26" s="312" t="str">
        <f>IF(入力!K33="","",入力!K33)</f>
        <v>未蘭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杉原</v>
      </c>
      <c r="Z26" s="312"/>
      <c r="AA26" s="312"/>
      <c r="AB26" s="312"/>
      <c r="AC26" s="312"/>
      <c r="AD26" s="312" t="str">
        <f>IF(入力!AE33="","",入力!AE33)</f>
        <v>那織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1228</v>
      </c>
      <c r="B7" s="31" t="str">
        <f t="shared" ref="B7:C7" si="0">IF($A$8="","",IF($A$9="",B8,B8&amp;"・"&amp;B9))</f>
        <v>横浜市立永田中学校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232</v>
      </c>
      <c r="G7" s="31" t="str">
        <f t="shared" si="1"/>
        <v>0075</v>
      </c>
      <c r="H7" s="31">
        <f t="shared" si="1"/>
        <v>0</v>
      </c>
      <c r="I7" s="31" t="str">
        <f t="shared" si="1"/>
        <v>横浜市南区永田みなみ台7-1</v>
      </c>
      <c r="J7" s="31">
        <f t="shared" si="1"/>
        <v>0</v>
      </c>
      <c r="K7" s="31" t="str">
        <f t="shared" si="1"/>
        <v>045</v>
      </c>
      <c r="L7" s="31" t="str">
        <f t="shared" si="1"/>
        <v>715</v>
      </c>
      <c r="M7" s="31" t="str">
        <f t="shared" si="1"/>
        <v>5511</v>
      </c>
      <c r="N7" s="31" t="str">
        <f t="shared" si="1"/>
        <v>045</v>
      </c>
      <c r="O7" s="31" t="str">
        <f t="shared" si="1"/>
        <v>713</v>
      </c>
      <c r="P7" s="31" t="str">
        <f t="shared" si="1"/>
        <v>8492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1228</v>
      </c>
      <c r="B8" s="32" t="str">
        <f>IF(入力!$F$3="","",入力!$F$3)</f>
        <v>横浜市立永田中学校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232</v>
      </c>
      <c r="G8" s="42" t="str">
        <f>IF(入力!$I$6="","",入力!$I$6)</f>
        <v>0075</v>
      </c>
      <c r="H8" s="32"/>
      <c r="I8" s="32" t="str">
        <f>IF(入力!$L$5="","",入力!$L$5)</f>
        <v>横浜市南区永田みなみ台7-1</v>
      </c>
      <c r="J8" s="32"/>
      <c r="K8" s="42" t="str">
        <f>IF(入力!$AB$4="","",入力!$AB$4)</f>
        <v>045</v>
      </c>
      <c r="L8" s="42" t="str">
        <f>IF(入力!$AG$4="","",入力!$AG$4)</f>
        <v>715</v>
      </c>
      <c r="M8" s="42" t="str">
        <f>IF(入力!$AL$4="","",入力!$AL$4)</f>
        <v>5511</v>
      </c>
      <c r="N8" s="42" t="str">
        <f>IF(入力!$AB$6="","",入力!$AB$6)</f>
        <v>045</v>
      </c>
      <c r="O8" s="42" t="str">
        <f>IF(入力!$AG$6="","",入力!$AG$6)</f>
        <v>713</v>
      </c>
      <c r="P8" s="42" t="str">
        <f>IF(入力!$AL$6="","",入力!$AL$6)</f>
        <v>8492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東</v>
      </c>
      <c r="D16" s="32" t="str">
        <f>IF(入力!$K$13="","",入力!$K$13)</f>
        <v>克也</v>
      </c>
      <c r="E16" s="32" t="str">
        <f>IF(入力!$F$12="","",入力!$F$12)</f>
        <v>ひがし</v>
      </c>
      <c r="F16" s="32" t="str">
        <f>IF(入力!$K$12="","",入力!$K$12)</f>
        <v>かつや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勝倉</v>
      </c>
      <c r="D17" s="32" t="str">
        <f>IF(入力!$AE$13="","",入力!$AE$13)</f>
        <v>峻</v>
      </c>
      <c r="E17" s="32" t="str">
        <f>IF(入力!$Z$12="","",入力!$Z$12)</f>
        <v>かつくら</v>
      </c>
      <c r="F17" s="32" t="str">
        <f>IF(入力!$AE$12="","",入力!$AE$12)</f>
        <v>たかし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坂口</v>
      </c>
      <c r="D20" s="32" t="str">
        <f>IF(入力!$K$16="","",入力!$K$16)</f>
        <v>侑津季</v>
      </c>
      <c r="E20" s="32" t="str">
        <f>IF(入力!$F$15="","",入力!$F$15)</f>
        <v>さかぐち</v>
      </c>
      <c r="F20" s="32" t="str">
        <f>IF(入力!$K$15="","",入力!$K$15)</f>
        <v>ゆづき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近藤</v>
      </c>
      <c r="D24" s="32" t="str">
        <f>IF(入力!$AE$16="","",入力!$AE$16)</f>
        <v>帆乃佳</v>
      </c>
      <c r="E24" s="32" t="str">
        <f>IF(入力!$Z$15="","",入力!$Z$15)</f>
        <v>こんどう</v>
      </c>
      <c r="F24" s="32" t="str">
        <f>IF(入力!$AE$15="","",入力!$AE$15)</f>
        <v>ほのか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近藤</v>
      </c>
      <c r="D53" s="32" t="str">
        <f>IF(OR(L53&lt;&gt;"○",入力!K23=""),"",入力!K23)</f>
        <v>帆乃佳</v>
      </c>
      <c r="E53" s="32" t="str">
        <f>IF(OR(L53&lt;&gt;"○",入力!F22=""),"",入力!F22)</f>
        <v>こんどう</v>
      </c>
      <c r="F53" s="32" t="str">
        <f>IF(OR(L53&lt;&gt;"○",入力!K22=""),"",入力!K22)</f>
        <v>ほのか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菊嶋</v>
      </c>
      <c r="D54" s="32" t="str">
        <f>IF(OR(L54&lt;&gt;"○",入力!K25=""),"",入力!K25)</f>
        <v>理香</v>
      </c>
      <c r="E54" s="32" t="str">
        <f>IF(OR(L54&lt;&gt;"○",入力!F24=""),"",入力!F24)</f>
        <v>きくしま</v>
      </c>
      <c r="F54" s="32" t="str">
        <f>IF(OR(L54&lt;&gt;"○",入力!K24=""),"",入力!K24)</f>
        <v>りか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出井</v>
      </c>
      <c r="D55" s="32" t="str">
        <f>IF(OR(L55&lt;&gt;"○",入力!K27=""),"",入力!K27)</f>
        <v>優羽</v>
      </c>
      <c r="E55" s="32" t="str">
        <f>IF(OR(L55&lt;&gt;"○",入力!F26=""),"",入力!F26)</f>
        <v>いでい</v>
      </c>
      <c r="F55" s="32" t="str">
        <f>IF(OR(L55&lt;&gt;"○",入力!K26=""),"",入力!K26)</f>
        <v>ゆうは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柳澤</v>
      </c>
      <c r="D56" s="32" t="str">
        <f>IF(OR(L56&lt;&gt;"○",入力!K29=""),"",入力!K29)</f>
        <v>玲</v>
      </c>
      <c r="E56" s="32" t="str">
        <f>IF(OR(L56&lt;&gt;"○",入力!F28=""),"",入力!F28)</f>
        <v>やなぎさわ</v>
      </c>
      <c r="F56" s="32" t="str">
        <f>IF(OR(L56&lt;&gt;"○",入力!K28=""),"",入力!K28)</f>
        <v>れい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加藤</v>
      </c>
      <c r="D57" s="32" t="str">
        <f>IF(OR(L57&lt;&gt;"○",入力!K31=""),"",入力!K31)</f>
        <v>伶奈</v>
      </c>
      <c r="E57" s="32" t="str">
        <f>IF(OR(L57&lt;&gt;"○",入力!F30=""),"",入力!F30)</f>
        <v>かとう</v>
      </c>
      <c r="F57" s="32" t="str">
        <f>IF(OR(L57&lt;&gt;"○",入力!K30=""),"",入力!K30)</f>
        <v>れな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福島</v>
      </c>
      <c r="D58" s="32" t="str">
        <f>IF(OR(L58&lt;&gt;"○",入力!K33=""),"",入力!K33)</f>
        <v>未蘭</v>
      </c>
      <c r="E58" s="32" t="str">
        <f>IF(OR(L58&lt;&gt;"○",入力!F32=""),"",入力!F32)</f>
        <v>ふくしま</v>
      </c>
      <c r="F58" s="32" t="str">
        <f>IF(OR(L58&lt;&gt;"○",入力!K32=""),"",入力!K32)</f>
        <v>みらん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金子</v>
      </c>
      <c r="D59" s="32" t="str">
        <f>IF(OR(L59&lt;&gt;"○",入力!AE23=""),"",入力!AE23)</f>
        <v>すず</v>
      </c>
      <c r="E59" s="32" t="str">
        <f>IF(OR(L59&lt;&gt;"○",入力!Z22=""),"",入力!Z22)</f>
        <v>かねこ</v>
      </c>
      <c r="F59" s="32" t="str">
        <f>IF(OR(L59&lt;&gt;"○",入力!AE22=""),"",入力!AE22)</f>
        <v>すず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川上</v>
      </c>
      <c r="D60" s="32" t="str">
        <f>IF(OR(L60&lt;&gt;"○",入力!AE25=""),"",入力!AE25)</f>
        <v>舞衣菜</v>
      </c>
      <c r="E60" s="32" t="str">
        <f>IF(OR(L60&lt;&gt;"○",入力!Z24=""),"",入力!Z24)</f>
        <v>かわかみ</v>
      </c>
      <c r="F60" s="32" t="str">
        <f>IF(OR(L60&lt;&gt;"○",入力!AE24=""),"",入力!AE24)</f>
        <v>まいな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岡本</v>
      </c>
      <c r="D61" s="32" t="str">
        <f>IF(OR(L61&lt;&gt;"○",入力!AE27=""),"",入力!AE27)</f>
        <v>理央</v>
      </c>
      <c r="E61" s="32" t="str">
        <f>IF(OR(L61&lt;&gt;"○",入力!Z26=""),"",入力!Z26)</f>
        <v>おかもと</v>
      </c>
      <c r="F61" s="32" t="str">
        <f>IF(OR(L61&lt;&gt;"○",入力!AE26=""),"",入力!AE26)</f>
        <v>りお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中井</v>
      </c>
      <c r="D62" s="32" t="str">
        <f>IF(OR(L62&lt;&gt;"○",入力!AE29=""),"",入力!AE29)</f>
        <v>咲季</v>
      </c>
      <c r="E62" s="32" t="str">
        <f>IF(OR(L62&lt;&gt;"○",入力!Z28=""),"",入力!Z28)</f>
        <v>なかい</v>
      </c>
      <c r="F62" s="32" t="str">
        <f>IF(OR(L62&lt;&gt;"○",入力!AE28=""),"",入力!AE28)</f>
        <v>さき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佐藤</v>
      </c>
      <c r="D63" s="32" t="str">
        <f>IF(OR(L63&lt;&gt;"○",入力!AE31=""),"",入力!AE31)</f>
        <v>杏</v>
      </c>
      <c r="E63" s="32" t="str">
        <f>IF(OR(L63&lt;&gt;"○",入力!Z30=""),"",入力!Z30)</f>
        <v>さとう</v>
      </c>
      <c r="F63" s="32" t="str">
        <f>IF(OR(L63&lt;&gt;"○",入力!AE30=""),"",入力!AE30)</f>
        <v>あん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杉原</v>
      </c>
      <c r="D64" s="32" t="str">
        <f>IF(OR(L64&lt;&gt;"○",入力!AE33=""),"",入力!AE33)</f>
        <v>那織</v>
      </c>
      <c r="E64" s="32" t="str">
        <f>IF(OR(L64&lt;&gt;"○",入力!Z32=""),"",入力!Z32)</f>
        <v>すぎはら</v>
      </c>
      <c r="F64" s="32" t="str">
        <f>IF(OR(L64&lt;&gt;"○",入力!AE32=""),"",入力!AE32)</f>
        <v>なお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2019-02-13T13:45:19Z</cp:lastPrinted>
  <dcterms:created xsi:type="dcterms:W3CDTF">2006-11-03T01:52:14Z</dcterms:created>
  <dcterms:modified xsi:type="dcterms:W3CDTF">2022-05-01T22:55:17Z</dcterms:modified>
</cp:coreProperties>
</file>