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068413\Desktop\"/>
    </mc:Choice>
  </mc:AlternateContent>
  <bookViews>
    <workbookView xWindow="0" yWindow="0" windowWidth="14370" windowHeight="961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<sst xmlns="http://schemas.openxmlformats.org/spreadsheetml/2006/main" count="1429" uniqueCount="730">
  <si>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</si>
  <si>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</si>
  <si>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</si>
  <si>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</si>
  <si>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</si>
  <si>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</si>
  <si>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</si>
  <si>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</si>
  <si>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</si>
  <si>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</si>
  <si>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</si>
  <si>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</si>
  <si>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</si>
  <si>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</si>
  <si>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</si>
  <si>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</si>
  <si>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</si>
  <si>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</si>
  <si>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</si>
  <si>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</si>
  <si>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</si>
  <si>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</si>
  <si>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</si>
  <si>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</si>
  <si>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</si>
  <si>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</si>
  <si>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</si>
  <si>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</si>
  <si>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</si>
  <si>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</si>
  <si>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</si>
  <si>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</si>
  <si>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</si>
  <si>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</si>
  <si>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</si>
  <si>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</si>
  <si>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</si>
  <si>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</si>
  <si>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</si>
  <si>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</si>
  <si>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</si>
  <si>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</si>
  <si>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</si>
  <si>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</si>
  <si>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</si>
  <si>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</si>
  <si>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</si>
  <si>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</si>
  <si>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</si>
  <si>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</si>
  <si>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</si>
  <si>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</si>
  <si>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</si>
  <si>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</si>
  <si>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</si>
  <si>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</si>
  <si>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</si>
  <si>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</si>
  <si>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</si>
  <si>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</si>
  <si>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</si>
  <si>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</si>
  <si>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</si>
  <si>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</si>
  <si>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</si>
  <si>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</si>
  <si>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</si>
  <si>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</si>
  <si>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</si>
  <si>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</si>
  <si>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</si>
  <si>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</si>
  <si>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</si>
  <si>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</si>
  <si>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</si>
  <si>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</si>
  <si>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</si>
  <si>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</si>
  <si>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</si>
  <si>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</si>
  <si>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</si>
  <si>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</si>
  <si>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</si>
  <si>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</si>
  <si>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</si>
  <si>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</si>
  <si>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</si>
  <si>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</si>
  <si>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</si>
  <si>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</si>
  <si>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</si>
  <si>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</si>
  <si>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</si>
  <si>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</si>
  <si>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</si>
  <si>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</si>
  <si>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</si>
  <si>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</si>
  <si>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</si>
  <si>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</si>
  <si>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</si>
  <si>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</si>
  <si>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</si>
  <si>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</si>
  <si>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</si>
  <si>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</si>
  <si>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</si>
  <si>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</si>
  <si>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</si>
  <si>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</si>
  <si>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</si>
  <si>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</si>
  <si>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</si>
  <si>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</si>
  <si>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</si>
  <si>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</si>
  <si>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</si>
  <si>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</si>
  <si>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</si>
  <si>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</si>
  <si>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</si>
  <si>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</si>
  <si>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</si>
  <si>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</si>
  <si>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</si>
  <si>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</si>
  <si>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</si>
  <si>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</si>
  <si>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</si>
  <si>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</si>
  <si>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</si>
  <si>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</si>
  <si>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</si>
  <si>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</si>
  <si>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</si>
  <si>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</si>
  <si>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</si>
  <si>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</si>
  <si>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</si>
  <si>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</si>
  <si>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</si>
  <si>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</si>
  <si>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</si>
  <si>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</si>
  <si>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</si>
  <si>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</si>
  <si>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</si>
  <si>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</si>
  <si>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</si>
  <si>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</si>
  <si>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</si>
  <si>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</si>
  <si>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</si>
  <si>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</si>
  <si>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</si>
  <si>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</si>
  <si>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</si>
  <si>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</si>
  <si>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</si>
  <si>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</si>
  <si>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</si>
  <si>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</si>
  <si>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</si>
  <si>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</si>
  <si>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</si>
  <si>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</si>
  <si>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</si>
  <si>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</si>
  <si>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</si>
  <si>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</si>
  <si>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</si>
  <si>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</si>
  <si>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</si>
  <si>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</si>
  <si>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</si>
  <si>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</si>
  <si>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</si>
  <si>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</si>
  <si>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</si>
  <si>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</si>
  <si>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</si>
  <si>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</si>
  <si>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</si>
  <si>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</si>
  <si>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</si>
  <si>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</si>
  <si>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</si>
  <si>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</si>
  <si>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</si>
  <si>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</si>
  <si>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</si>
  <si>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</si>
  <si>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</si>
  <si>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</si>
  <si>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</si>
  <si>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</si>
  <si>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</si>
  <si>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</si>
  <si>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</si>
  <si>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</si>
  <si>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</si>
  <si>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</si>
  <si>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</si>
  <si>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</si>
  <si>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</si>
  <si>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</si>
  <si>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</si>
  <si>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</si>
  <si>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</si>
  <si>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</si>
  <si>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</si>
  <si>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</si>
  <si>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</si>
  <si>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</si>
  <si>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</si>
  <si>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</si>
  <si>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</si>
  <si>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</si>
  <si>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</si>
  <si>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</si>
  <si>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</si>
  <si>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</si>
  <si>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</si>
  <si>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</si>
  <si>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</si>
  <si>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</si>
  <si>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</si>
  <si>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</si>
  <si>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</si>
  <si>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</si>
  <si>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</si>
  <si>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</si>
  <si>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</si>
  <si>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</si>
  <si>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</si>
  <si>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</si>
  <si>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</si>
  <si>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</si>
  <si>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</si>
  <si>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</si>
  <si>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</si>
  <si>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</si>
  <si>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</si>
  <si>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</si>
  <si>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</si>
  <si>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</si>
  <si>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</si>
  <si>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</si>
  <si>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</si>
  <si>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</si>
  <si>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</si>
  <si>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</si>
  <si>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</si>
  <si>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</si>
  <si>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</si>
  <si>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</si>
  <si>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</si>
  <si>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</si>
  <si>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</si>
  <si>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</si>
  <si>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</si>
  <si>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</si>
  <si>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</si>
  <si>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</si>
  <si>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</si>
  <si>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</si>
  <si>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</si>
  <si>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</si>
  <si>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</si>
  <si>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</si>
  <si>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</si>
  <si>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</si>
  <si>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</si>
  <si>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</si>
  <si>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</si>
  <si>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</si>
  <si>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</si>
  <si>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</si>
  <si>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</si>
  <si>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</si>
  <si>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</si>
  <si>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</si>
  <si>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</si>
  <si>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</si>
  <si>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</si>
  <si>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</si>
  <si>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</si>
  <si>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</si>
  <si>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</si>
  <si>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</si>
  <si>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</si>
  <si>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</si>
  <si>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</si>
  <si>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</si>
  <si>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</si>
  <si>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</si>
  <si>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</si>
  <si>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</si>
  <si>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</si>
  <si>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</si>
  <si>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</si>
  <si>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</si>
  <si>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</si>
  <si>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</si>
  <si>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</si>
  <si>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</si>
  <si>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</si>
  <si>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</si>
  <si>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</si>
  <si>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</si>
  <si>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</si>
  <si>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</si>
  <si>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</si>
  <si>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</si>
  <si>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</si>
  <si>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</si>
  <si>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</si>
  <si>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</si>
  <si>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</si>
  <si>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</si>
  <si>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</si>
  <si>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</si>
  <si>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</si>
  <si>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</si>
  <si>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</si>
  <si>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</si>
  <si>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</si>
  <si>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</si>
  <si>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</si>
  <si>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</si>
  <si>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</si>
  <si>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</si>
  <si>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</si>
  <si>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</si>
  <si>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</si>
  <si>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</si>
  <si>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</si>
  <si>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</si>
  <si>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</si>
  <si>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</si>
  <si>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</si>
  <si>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</si>
  <si>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</si>
  <si>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</si>
  <si>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</si>
  <si>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</si>
  <si>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</si>
  <si>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</si>
  <si>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</si>
  <si>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</si>
  <si>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</si>
  <si>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</si>
  <si>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</si>
  <si>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</si>
  <si>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</si>
  <si>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</si>
  <si>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</si>
  <si>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</si>
  <si>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</si>
  <si>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</si>
  <si>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</si>
  <si>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</si>
  <si>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</si>
  <si>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</si>
  <si>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</si>
  <si>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</si>
  <si>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</si>
  <si>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</si>
  <si>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</si>
  <si>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</si>
  <si>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</si>
  <si>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</si>
  <si>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</si>
  <si>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</si>
  <si>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</si>
  <si>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</si>
  <si>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</si>
  <si>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</si>
  <si>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</si>
  <si>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</si>
  <si>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</si>
  <si>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</si>
  <si>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</si>
  <si>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</si>
  <si>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</si>
  <si>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</si>
  <si>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</si>
  <si>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</si>
  <si>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</si>
  <si>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</si>
  <si>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</si>
  <si>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</si>
  <si>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</si>
  <si>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</si>
  <si>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</si>
  <si>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</si>
  <si>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</si>
  <si>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</si>
  <si>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</si>
  <si>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</si>
  <si>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</si>
  <si>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</si>
  <si>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</si>
  <si>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</si>
  <si>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</si>
  <si>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</si>
  <si>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</si>
  <si>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</si>
  <si>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</si>
  <si>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</si>
  <si>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</si>
  <si>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</si>
  <si>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</si>
  <si>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</si>
  <si>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</si>
  <si>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</si>
  <si>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</si>
  <si>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</si>
  <si>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</si>
  <si>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</si>
  <si>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</si>
  <si>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</si>
  <si>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</si>
  <si>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</si>
  <si>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</si>
  <si>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</si>
  <si>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</si>
  <si>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</si>
  <si>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</si>
  <si>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</si>
  <si>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</si>
  <si>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</si>
  <si>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</si>
  <si>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</si>
  <si>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</si>
  <si>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</si>
  <si>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</si>
  <si>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</si>
  <si>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</si>
  <si>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</si>
  <si>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</si>
  <si>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</si>
  <si>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</si>
  <si>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</si>
  <si>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</si>
  <si>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</si>
  <si>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</si>
  <si>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</si>
  <si>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</si>
  <si>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</si>
  <si>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</si>
  <si>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</si>
  <si>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</si>
  <si>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</si>
  <si>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</si>
  <si>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</si>
  <si>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</si>
  <si>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</si>
  <si>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</si>
  <si>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</si>
  <si>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</si>
  <si>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</si>
  <si>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</si>
  <si>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</si>
  <si>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</si>
  <si>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</si>
  <si>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</si>
  <si>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</si>
  <si>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</si>
  <si>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</si>
  <si>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</si>
  <si>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</si>
  <si>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</si>
  <si>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</si>
  <si>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</si>
  <si>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</si>
  <si>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</si>
  <si>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</si>
  <si>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</si>
  <si>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</si>
  <si>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</si>
  <si>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</si>
  <si>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</si>
  <si>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</si>
  <si>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</si>
  <si>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</si>
  <si>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</si>
  <si>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</si>
  <si>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</si>
  <si>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</si>
  <si>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</si>
  <si>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</si>
  <si>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</si>
  <si>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</si>
  <si>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</si>
  <si>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</si>
  <si>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</si>
  <si>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</si>
  <si>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</si>
  <si>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</si>
  <si>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</si>
  <si>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</si>
  <si>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</si>
  <si>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</si>
  <si>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</si>
  <si>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</si>
  <si>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</si>
  <si>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</si>
  <si>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</si>
  <si>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</si>
  <si>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</si>
  <si>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</si>
  <si>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</si>
  <si>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</si>
  <si>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</si>
  <si>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</si>
  <si>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</si>
  <si>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</si>
  <si>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</si>
  <si>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</si>
  <si>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</si>
  <si>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</si>
  <si>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</si>
  <si>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</si>
  <si>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</si>
  <si>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</si>
  <si>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</si>
  <si>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</si>
  <si>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</si>
  <si>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</si>
  <si>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</si>
  <si>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</si>
  <si>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</si>
  <si>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</si>
  <si>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</si>
  <si>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</si>
  <si>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</si>
  <si>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</si>
  <si>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</si>
  <si>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</si>
  <si>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</si>
  <si>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</si>
  <si>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</si>
  <si>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</si>
  <si>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</si>
  <si>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</si>
  <si>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</si>
  <si>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</si>
  <si>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</si>
  <si>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</si>
  <si>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</si>
  <si>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</si>
  <si>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</si>
  <si>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</si>
  <si>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</si>
  <si>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</si>
  <si>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</si>
  <si>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</si>
  <si>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</si>
  <si>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</si>
  <si>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</si>
  <si>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</si>
  <si>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</si>
  <si>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</si>
  <si>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</si>
  <si>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</si>
  <si>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</si>
  <si>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</si>
  <si>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</si>
  <si>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</si>
  <si>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</si>
  <si>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</si>
  <si>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</si>
  <si>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</si>
  <si>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</si>
  <si>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</si>
  <si>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</si>
  <si>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</si>
  <si>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</si>
  <si>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</si>
  <si>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</si>
  <si>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</si>
  <si>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</si>
  <si>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</si>
  <si>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</si>
  <si>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</si>
  <si>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</si>
  <si>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</si>
  <si>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</si>
  <si>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</si>
  <si>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</si>
  <si>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</si>
  <si>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</si>
  <si>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</si>
  <si>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</si>
  <si>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</si>
  <si>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</si>
  <si>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</si>
  <si>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</si>
  <si>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</si>
  <si>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</si>
  <si>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</si>
  <si>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</si>
  <si>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</si>
  <si>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</si>
  <si>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</si>
  <si>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</si>
  <si>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</si>
  <si>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</si>
  <si>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</si>
  <si>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</si>
  <si>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</si>
  <si>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</si>
  <si>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</si>
  <si>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</si>
  <si>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</si>
  <si>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</si>
  <si>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</si>
  <si>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</si>
  <si>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</si>
  <si>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</si>
  <si>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</si>
  <si>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</si>
  <si>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</si>
  <si>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</si>
  <si>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</si>
  <si>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</si>
  <si>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</si>
  <si>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</si>
  <si>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</si>
  <si>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</si>
  <si>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</si>
  <si>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</si>
  <si>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</si>
  <si>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</si>
  <si>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</si>
  <si>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</si>
  <si>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</si>
  <si>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</si>
  <si>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</si>
  <si>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</si>
  <si>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</si>
  <si>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</si>
  <si>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</si>
  <si>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</si>
  <si>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</si>
  <si>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</si>
  <si>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</si>
  <si>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</si>
  <si>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</si>
  <si>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</si>
  <si>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</si>
  <si>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</si>
  <si>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</si>
  <si>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</si>
  <si>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</si>
  <si>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</si>
  <si>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</si>
  <si>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</si>
  <si>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</si>
  <si>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</si>
  <si>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</si>
  <si>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</si>
  <si>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</si>
  <si>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</si>
  <si>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</si>
  <si>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</si>
  <si>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</si>
  <si>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</si>
  <si>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</si>
  <si>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</si>
  <si>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</si>
  <si>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</si>
  <si>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</si>
  <si>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</si>
  <si>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</si>
  <si>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</si>
  <si>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</si>
  <si>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</si>
  <si>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</si>
  <si>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045</t>
    <phoneticPr fontId="2"/>
  </si>
  <si>
    <t>715</t>
    <phoneticPr fontId="2"/>
  </si>
  <si>
    <t>5511</t>
    <phoneticPr fontId="2"/>
  </si>
  <si>
    <t>045</t>
    <phoneticPr fontId="2"/>
  </si>
  <si>
    <t>713</t>
    <phoneticPr fontId="2"/>
  </si>
  <si>
    <t>8492</t>
    <phoneticPr fontId="2"/>
  </si>
  <si>
    <t>232</t>
    <phoneticPr fontId="2"/>
  </si>
  <si>
    <t>0075</t>
    <phoneticPr fontId="2"/>
  </si>
  <si>
    <t>横浜市南区永田みなみ台７－１</t>
    <rPh sb="0" eb="3">
      <t>ヨコハマシ</t>
    </rPh>
    <rPh sb="3" eb="5">
      <t>ミナミク</t>
    </rPh>
    <rPh sb="5" eb="7">
      <t>ナガタ</t>
    </rPh>
    <rPh sb="10" eb="11">
      <t>ダイ</t>
    </rPh>
    <phoneticPr fontId="2"/>
  </si>
  <si>
    <t>石田</t>
    <rPh sb="0" eb="2">
      <t>イシダ</t>
    </rPh>
    <phoneticPr fontId="2"/>
  </si>
  <si>
    <t>恭子</t>
    <rPh sb="0" eb="2">
      <t>キョウコ</t>
    </rPh>
    <phoneticPr fontId="2"/>
  </si>
  <si>
    <t>いしだ</t>
    <phoneticPr fontId="2"/>
  </si>
  <si>
    <t>きょうこ</t>
    <phoneticPr fontId="2"/>
  </si>
  <si>
    <t>しもむら</t>
    <phoneticPr fontId="2"/>
  </si>
  <si>
    <t>えみこ</t>
    <phoneticPr fontId="2"/>
  </si>
  <si>
    <t>下村</t>
    <rPh sb="0" eb="2">
      <t>シモムラ</t>
    </rPh>
    <phoneticPr fontId="2"/>
  </si>
  <si>
    <t>恵美子</t>
    <rPh sb="0" eb="3">
      <t>エミコ</t>
    </rPh>
    <phoneticPr fontId="2"/>
  </si>
  <si>
    <t>佐藤</t>
    <rPh sb="0" eb="2">
      <t>サトウ</t>
    </rPh>
    <phoneticPr fontId="2"/>
  </si>
  <si>
    <t>亜紀</t>
    <rPh sb="0" eb="2">
      <t>アキ</t>
    </rPh>
    <phoneticPr fontId="2"/>
  </si>
  <si>
    <t>さとう</t>
    <phoneticPr fontId="2"/>
  </si>
  <si>
    <t>あき</t>
    <phoneticPr fontId="2"/>
  </si>
  <si>
    <t>さとう</t>
    <phoneticPr fontId="2"/>
  </si>
  <si>
    <t>たに</t>
    <phoneticPr fontId="2"/>
  </si>
  <si>
    <t>ほのか</t>
    <phoneticPr fontId="2"/>
  </si>
  <si>
    <t>ゆだ</t>
    <phoneticPr fontId="2"/>
  </si>
  <si>
    <t>あやか</t>
    <phoneticPr fontId="2"/>
  </si>
  <si>
    <t>ならはら</t>
    <phoneticPr fontId="2"/>
  </si>
  <si>
    <t>ここみ</t>
    <phoneticPr fontId="2"/>
  </si>
  <si>
    <t>かとう</t>
    <phoneticPr fontId="2"/>
  </si>
  <si>
    <t>なかい</t>
    <phoneticPr fontId="2"/>
  </si>
  <si>
    <t>谷</t>
    <rPh sb="0" eb="1">
      <t>タニ</t>
    </rPh>
    <phoneticPr fontId="2"/>
  </si>
  <si>
    <t>加藤</t>
    <rPh sb="0" eb="2">
      <t>カトウ</t>
    </rPh>
    <phoneticPr fontId="2"/>
  </si>
  <si>
    <t>中井</t>
    <rPh sb="0" eb="2">
      <t>ナカイ</t>
    </rPh>
    <phoneticPr fontId="2"/>
  </si>
  <si>
    <t>ばば</t>
    <phoneticPr fontId="2"/>
  </si>
  <si>
    <t>馬場</t>
    <rPh sb="0" eb="2">
      <t>ババ</t>
    </rPh>
    <phoneticPr fontId="2"/>
  </si>
  <si>
    <t>そだ</t>
    <phoneticPr fontId="2"/>
  </si>
  <si>
    <t>曾田</t>
    <rPh sb="0" eb="2">
      <t>ソダ</t>
    </rPh>
    <phoneticPr fontId="2"/>
  </si>
  <si>
    <t>あいる</t>
    <phoneticPr fontId="2"/>
  </si>
  <si>
    <t>彩瑠</t>
    <rPh sb="0" eb="1">
      <t>アヤ</t>
    </rPh>
    <rPh sb="1" eb="2">
      <t>ル</t>
    </rPh>
    <phoneticPr fontId="2"/>
  </si>
  <si>
    <t>みき</t>
    <phoneticPr fontId="2"/>
  </si>
  <si>
    <t>美季</t>
    <rPh sb="0" eb="1">
      <t>ミ</t>
    </rPh>
    <rPh sb="1" eb="2">
      <t>キ</t>
    </rPh>
    <phoneticPr fontId="2"/>
  </si>
  <si>
    <t>ゆな</t>
    <phoneticPr fontId="2"/>
  </si>
  <si>
    <t>優菜</t>
    <rPh sb="0" eb="1">
      <t>ユウ</t>
    </rPh>
    <rPh sb="1" eb="2">
      <t>ナ</t>
    </rPh>
    <phoneticPr fontId="2"/>
  </si>
  <si>
    <t>もにか</t>
    <phoneticPr fontId="2"/>
  </si>
  <si>
    <t>萌日香</t>
    <rPh sb="0" eb="1">
      <t>モ</t>
    </rPh>
    <rPh sb="1" eb="2">
      <t>ニチ</t>
    </rPh>
    <rPh sb="2" eb="3">
      <t>カ</t>
    </rPh>
    <phoneticPr fontId="2"/>
  </si>
  <si>
    <t>湯田</t>
    <rPh sb="0" eb="2">
      <t>ユダ</t>
    </rPh>
    <phoneticPr fontId="2"/>
  </si>
  <si>
    <t>楢原</t>
    <rPh sb="0" eb="2">
      <t>ナラハラ</t>
    </rPh>
    <phoneticPr fontId="2"/>
  </si>
  <si>
    <t>彩花</t>
    <rPh sb="0" eb="2">
      <t>アヤカ</t>
    </rPh>
    <phoneticPr fontId="2"/>
  </si>
  <si>
    <t>心々美</t>
    <rPh sb="0" eb="1">
      <t>ココロ</t>
    </rPh>
    <rPh sb="2" eb="3">
      <t>ミ</t>
    </rPh>
    <phoneticPr fontId="2"/>
  </si>
  <si>
    <t>朋栞</t>
    <rPh sb="0" eb="1">
      <t>トモ</t>
    </rPh>
    <rPh sb="1" eb="2">
      <t>シオリ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</si>
</sst>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3" zoomScaleNormal="100" zoomScaleSheetLayoutView="100" workbookViewId="0">
      <selection activeCell="AJ26" sqref="AJ26:AK2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1228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横浜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横浜市立永田中学校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688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686</v>
      </c>
      <c r="G6" s="121"/>
      <c r="H6" s="37" t="s">
        <v>586</v>
      </c>
      <c r="I6" s="122" t="s">
        <v>687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683</v>
      </c>
      <c r="AC6" s="85"/>
      <c r="AD6" s="85"/>
      <c r="AE6" s="85"/>
      <c r="AF6" s="38" t="s">
        <v>587</v>
      </c>
      <c r="AG6" s="85" t="s">
        <v>684</v>
      </c>
      <c r="AH6" s="85"/>
      <c r="AI6" s="85"/>
      <c r="AJ6" s="85"/>
      <c r="AK6" s="38" t="s">
        <v>587</v>
      </c>
      <c r="AL6" s="85" t="s">
        <v>685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691</v>
      </c>
      <c r="G12" s="147"/>
      <c r="H12" s="147"/>
      <c r="I12" s="147"/>
      <c r="J12" s="147"/>
      <c r="K12" s="147"/>
      <c r="L12" s="147" t="s">
        <v>692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693</v>
      </c>
      <c r="W12" s="151"/>
      <c r="X12" s="151"/>
      <c r="Y12" s="151"/>
      <c r="Z12" s="151"/>
      <c r="AA12" s="151"/>
      <c r="AB12" s="152" t="s">
        <v>694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689</v>
      </c>
      <c r="G13" s="133"/>
      <c r="H13" s="133"/>
      <c r="I13" s="133"/>
      <c r="J13" s="133"/>
      <c r="K13" s="133"/>
      <c r="L13" s="133" t="s">
        <v>690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695</v>
      </c>
      <c r="W13" s="139"/>
      <c r="X13" s="139"/>
      <c r="Y13" s="139"/>
      <c r="Z13" s="139"/>
      <c r="AA13" s="139"/>
      <c r="AB13" s="140" t="s">
        <v>696</v>
      </c>
      <c r="AC13" s="141"/>
      <c r="AD13" s="141"/>
      <c r="AE13" s="141"/>
      <c r="AF13" s="141"/>
      <c r="AG13" s="142"/>
      <c r="AH13" s="249" t="s">
        <v>578</v>
      </c>
      <c r="AI13" s="250"/>
      <c r="AJ13" s="74" t="s">
        <v>575</v>
      </c>
      <c r="AK13" s="74"/>
      <c r="AL13" s="74"/>
      <c r="AM13" s="74"/>
      <c r="AN13" s="250" t="s">
        <v>544</v>
      </c>
      <c r="AO13" s="251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699</v>
      </c>
      <c r="W14" s="169"/>
      <c r="X14" s="169"/>
      <c r="Y14" s="169"/>
      <c r="Z14" s="169"/>
      <c r="AA14" s="169"/>
      <c r="AB14" s="172" t="s">
        <v>700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697</v>
      </c>
      <c r="W15" s="160"/>
      <c r="X15" s="160"/>
      <c r="Y15" s="160"/>
      <c r="Z15" s="160"/>
      <c r="AA15" s="160"/>
      <c r="AB15" s="162" t="s">
        <v>698</v>
      </c>
      <c r="AC15" s="163"/>
      <c r="AD15" s="163"/>
      <c r="AE15" s="163"/>
      <c r="AF15" s="163"/>
      <c r="AG15" s="163"/>
      <c r="AH15" s="246">
        <v>2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701</v>
      </c>
      <c r="G20" s="201"/>
      <c r="H20" s="201"/>
      <c r="I20" s="201"/>
      <c r="J20" s="201"/>
      <c r="K20" s="201" t="s">
        <v>700</v>
      </c>
      <c r="L20" s="201"/>
      <c r="M20" s="201"/>
      <c r="N20" s="201"/>
      <c r="O20" s="202"/>
      <c r="P20" s="198">
        <v>2</v>
      </c>
      <c r="Q20" s="198"/>
      <c r="R20" s="203">
        <v>157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704</v>
      </c>
      <c r="AA20" s="201"/>
      <c r="AB20" s="201"/>
      <c r="AC20" s="201"/>
      <c r="AD20" s="201"/>
      <c r="AE20" s="201" t="s">
        <v>705</v>
      </c>
      <c r="AF20" s="201"/>
      <c r="AG20" s="201"/>
      <c r="AH20" s="201"/>
      <c r="AI20" s="202"/>
      <c r="AJ20" s="198">
        <v>2</v>
      </c>
      <c r="AK20" s="198"/>
      <c r="AL20" s="203">
        <v>153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697</v>
      </c>
      <c r="G21" s="216"/>
      <c r="H21" s="216"/>
      <c r="I21" s="216"/>
      <c r="J21" s="216"/>
      <c r="K21" s="216" t="s">
        <v>698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725</v>
      </c>
      <c r="AA21" s="216"/>
      <c r="AB21" s="216"/>
      <c r="AC21" s="216"/>
      <c r="AD21" s="216"/>
      <c r="AE21" s="216" t="s">
        <v>727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702</v>
      </c>
      <c r="G22" s="169"/>
      <c r="H22" s="169"/>
      <c r="I22" s="169"/>
      <c r="J22" s="169"/>
      <c r="K22" s="169" t="s">
        <v>703</v>
      </c>
      <c r="L22" s="169"/>
      <c r="M22" s="169"/>
      <c r="N22" s="169"/>
      <c r="O22" s="170"/>
      <c r="P22" s="210">
        <v>2</v>
      </c>
      <c r="Q22" s="210"/>
      <c r="R22" s="212">
        <v>158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706</v>
      </c>
      <c r="AA22" s="169"/>
      <c r="AB22" s="169"/>
      <c r="AC22" s="169"/>
      <c r="AD22" s="169"/>
      <c r="AE22" s="169" t="s">
        <v>707</v>
      </c>
      <c r="AF22" s="169"/>
      <c r="AG22" s="169"/>
      <c r="AH22" s="169"/>
      <c r="AI22" s="170"/>
      <c r="AJ22" s="210">
        <v>1</v>
      </c>
      <c r="AK22" s="210"/>
      <c r="AL22" s="212">
        <v>152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710</v>
      </c>
      <c r="G23" s="223"/>
      <c r="H23" s="223"/>
      <c r="I23" s="223"/>
      <c r="J23" s="223"/>
      <c r="K23" s="223" t="s">
        <v>729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726</v>
      </c>
      <c r="AA23" s="223"/>
      <c r="AB23" s="223"/>
      <c r="AC23" s="223"/>
      <c r="AD23" s="223"/>
      <c r="AE23" s="223" t="s">
        <v>728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708</v>
      </c>
      <c r="G24" s="169"/>
      <c r="H24" s="169"/>
      <c r="I24" s="169"/>
      <c r="J24" s="169"/>
      <c r="K24" s="169" t="s">
        <v>717</v>
      </c>
      <c r="L24" s="169"/>
      <c r="M24" s="169"/>
      <c r="N24" s="169"/>
      <c r="O24" s="170"/>
      <c r="P24" s="210">
        <v>2</v>
      </c>
      <c r="Q24" s="210"/>
      <c r="R24" s="212">
        <v>162</v>
      </c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/>
      <c r="AO24" s="219"/>
    </row>
    <row r="25" spans="2:41" ht="30" customHeight="1">
      <c r="B25" s="196"/>
      <c r="C25" s="197"/>
      <c r="D25" s="211"/>
      <c r="E25" s="211"/>
      <c r="F25" s="222" t="s">
        <v>711</v>
      </c>
      <c r="G25" s="223"/>
      <c r="H25" s="223"/>
      <c r="I25" s="223"/>
      <c r="J25" s="223"/>
      <c r="K25" s="223" t="s">
        <v>718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709</v>
      </c>
      <c r="G26" s="169"/>
      <c r="H26" s="169"/>
      <c r="I26" s="169"/>
      <c r="J26" s="169"/>
      <c r="K26" s="169" t="s">
        <v>719</v>
      </c>
      <c r="L26" s="169"/>
      <c r="M26" s="169"/>
      <c r="N26" s="169"/>
      <c r="O26" s="170"/>
      <c r="P26" s="210">
        <v>2</v>
      </c>
      <c r="Q26" s="210"/>
      <c r="R26" s="212">
        <v>158</v>
      </c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/>
      <c r="AO26" s="219"/>
    </row>
    <row r="27" spans="2:41" ht="30" customHeight="1">
      <c r="B27" s="208"/>
      <c r="C27" s="209"/>
      <c r="D27" s="211"/>
      <c r="E27" s="211"/>
      <c r="F27" s="222" t="s">
        <v>712</v>
      </c>
      <c r="G27" s="223"/>
      <c r="H27" s="223"/>
      <c r="I27" s="223"/>
      <c r="J27" s="223"/>
      <c r="K27" s="223" t="s">
        <v>720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713</v>
      </c>
      <c r="G28" s="169"/>
      <c r="H28" s="169"/>
      <c r="I28" s="169"/>
      <c r="J28" s="169"/>
      <c r="K28" s="169" t="s">
        <v>721</v>
      </c>
      <c r="L28" s="169"/>
      <c r="M28" s="169"/>
      <c r="N28" s="169"/>
      <c r="O28" s="170"/>
      <c r="P28" s="210">
        <v>2</v>
      </c>
      <c r="Q28" s="210"/>
      <c r="R28" s="212">
        <v>154</v>
      </c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/>
      <c r="AO28" s="219"/>
    </row>
    <row r="29" spans="2:41" ht="30" customHeight="1">
      <c r="B29" s="196"/>
      <c r="C29" s="197"/>
      <c r="D29" s="211"/>
      <c r="E29" s="211"/>
      <c r="F29" s="222" t="s">
        <v>714</v>
      </c>
      <c r="G29" s="223"/>
      <c r="H29" s="223"/>
      <c r="I29" s="223"/>
      <c r="J29" s="223"/>
      <c r="K29" s="223" t="s">
        <v>722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715</v>
      </c>
      <c r="G30" s="169"/>
      <c r="H30" s="169"/>
      <c r="I30" s="169"/>
      <c r="J30" s="169"/>
      <c r="K30" s="169" t="s">
        <v>723</v>
      </c>
      <c r="L30" s="169"/>
      <c r="M30" s="169"/>
      <c r="N30" s="169"/>
      <c r="O30" s="170"/>
      <c r="P30" s="210">
        <v>2</v>
      </c>
      <c r="Q30" s="210"/>
      <c r="R30" s="212">
        <v>160</v>
      </c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/>
      <c r="AO30" s="219"/>
    </row>
    <row r="31" spans="2:41" ht="30" customHeight="1" thickBot="1">
      <c r="B31" s="227"/>
      <c r="C31" s="228"/>
      <c r="D31" s="229"/>
      <c r="E31" s="229"/>
      <c r="F31" s="159" t="s">
        <v>716</v>
      </c>
      <c r="G31" s="160"/>
      <c r="H31" s="160"/>
      <c r="I31" s="160"/>
      <c r="J31" s="160"/>
      <c r="K31" s="160" t="s">
        <v>724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2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1228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横浜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横浜市立永田中学校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いしだ</v>
      </c>
      <c r="F7" s="330"/>
      <c r="G7" s="330"/>
      <c r="H7" s="330"/>
      <c r="I7" s="330"/>
      <c r="J7" s="330"/>
      <c r="K7" s="330" t="str">
        <f>IF(入力!L12="","",入力!L12)</f>
        <v>きょうこ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しもむら</v>
      </c>
      <c r="V7" s="166"/>
      <c r="W7" s="166"/>
      <c r="X7" s="166"/>
      <c r="Y7" s="166"/>
      <c r="Z7" s="304"/>
      <c r="AA7" s="287" t="str">
        <f>IF(入力!AB12="","",入力!AB12)</f>
        <v>えみこ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石田</v>
      </c>
      <c r="F8" s="318"/>
      <c r="G8" s="318"/>
      <c r="H8" s="318"/>
      <c r="I8" s="318"/>
      <c r="J8" s="318"/>
      <c r="K8" s="318" t="str">
        <f>IF(入力!L13="","",入力!L13)</f>
        <v>恭子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下村</v>
      </c>
      <c r="V8" s="321"/>
      <c r="W8" s="321"/>
      <c r="X8" s="321"/>
      <c r="Y8" s="321"/>
      <c r="Z8" s="322"/>
      <c r="AA8" s="323" t="str">
        <f>IF(入力!AB13="","",入力!AB13)</f>
        <v>恵美子</v>
      </c>
      <c r="AB8" s="321"/>
      <c r="AC8" s="321"/>
      <c r="AD8" s="321"/>
      <c r="AE8" s="321"/>
      <c r="AF8" s="324"/>
      <c r="AG8" s="264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4"/>
      <c r="K9" s="287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さとう</v>
      </c>
      <c r="V9" s="166"/>
      <c r="W9" s="166"/>
      <c r="X9" s="166"/>
      <c r="Y9" s="166"/>
      <c r="Z9" s="304"/>
      <c r="AA9" s="287" t="str">
        <f>IF(入力!AB14="","",入力!AB14)</f>
        <v>あき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/>
      </c>
      <c r="F10" s="290"/>
      <c r="G10" s="290"/>
      <c r="H10" s="290"/>
      <c r="I10" s="290"/>
      <c r="J10" s="293"/>
      <c r="K10" s="289" t="str">
        <f>IF(入力!L15="","",入力!L15)</f>
        <v/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佐藤</v>
      </c>
      <c r="V10" s="290"/>
      <c r="W10" s="290"/>
      <c r="X10" s="290"/>
      <c r="Y10" s="290"/>
      <c r="Z10" s="293"/>
      <c r="AA10" s="289" t="str">
        <f>IF(入力!AB15="","",入力!AB15)</f>
        <v>亜紀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さとう</v>
      </c>
      <c r="F15" s="283"/>
      <c r="G15" s="283"/>
      <c r="H15" s="283"/>
      <c r="I15" s="283"/>
      <c r="J15" s="283" t="str">
        <f>IF(入力!K20="","",入力!K20)</f>
        <v>あき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157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7</v>
      </c>
      <c r="X15" s="285"/>
      <c r="Y15" s="294" t="str">
        <f>IF(入力!Z20="","",入力!Z20)</f>
        <v>ゆだ</v>
      </c>
      <c r="Z15" s="283"/>
      <c r="AA15" s="283"/>
      <c r="AB15" s="283"/>
      <c r="AC15" s="283"/>
      <c r="AD15" s="283" t="str">
        <f>IF(入力!AE20="","",入力!AE20)</f>
        <v>あやか</v>
      </c>
      <c r="AE15" s="283"/>
      <c r="AF15" s="283"/>
      <c r="AG15" s="283"/>
      <c r="AH15" s="284"/>
      <c r="AI15" s="285">
        <f>IF(入力!AJ20="","",入力!AJ20)</f>
        <v>2</v>
      </c>
      <c r="AJ15" s="285"/>
      <c r="AK15" s="281">
        <f>IF(入力!AL20="","",入力!AL20)</f>
        <v>153</v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佐藤</v>
      </c>
      <c r="F16" s="298"/>
      <c r="G16" s="298"/>
      <c r="H16" s="298"/>
      <c r="I16" s="298"/>
      <c r="J16" s="298" t="str">
        <f>IF(入力!K21="","",入力!K21)</f>
        <v>亜紀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湯田</v>
      </c>
      <c r="Z16" s="298"/>
      <c r="AA16" s="298"/>
      <c r="AB16" s="298"/>
      <c r="AC16" s="298"/>
      <c r="AD16" s="298" t="str">
        <f>IF(入力!AE21="","",入力!AE21)</f>
        <v>彩花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たに</v>
      </c>
      <c r="F17" s="269"/>
      <c r="G17" s="269"/>
      <c r="H17" s="269"/>
      <c r="I17" s="269"/>
      <c r="J17" s="269" t="str">
        <f>IF(入力!K22="","",入力!K22)</f>
        <v>ほのか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158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8</v>
      </c>
      <c r="X17" s="265"/>
      <c r="Y17" s="268" t="str">
        <f>IF(入力!Z22="","",入力!Z22)</f>
        <v>ならはら</v>
      </c>
      <c r="Z17" s="269"/>
      <c r="AA17" s="269"/>
      <c r="AB17" s="269"/>
      <c r="AC17" s="269"/>
      <c r="AD17" s="269" t="str">
        <f>IF(入力!AE22="","",入力!AE22)</f>
        <v>ここみ</v>
      </c>
      <c r="AE17" s="269"/>
      <c r="AF17" s="269"/>
      <c r="AG17" s="269"/>
      <c r="AH17" s="270"/>
      <c r="AI17" s="265">
        <f>IF(入力!AJ22="","",入力!AJ22)</f>
        <v>1</v>
      </c>
      <c r="AJ17" s="265"/>
      <c r="AK17" s="263">
        <f>IF(入力!AL22="","",入力!AL22)</f>
        <v>152</v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谷</v>
      </c>
      <c r="F18" s="262"/>
      <c r="G18" s="262"/>
      <c r="H18" s="262"/>
      <c r="I18" s="262"/>
      <c r="J18" s="262" t="str">
        <f>IF(入力!K23="","",入力!K23)</f>
        <v>朋栞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楢原</v>
      </c>
      <c r="Z18" s="262"/>
      <c r="AA18" s="262"/>
      <c r="AB18" s="262"/>
      <c r="AC18" s="262"/>
      <c r="AD18" s="262" t="str">
        <f>IF(入力!AE23="","",入力!AE23)</f>
        <v>心々美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かとう</v>
      </c>
      <c r="F19" s="269"/>
      <c r="G19" s="269"/>
      <c r="H19" s="269"/>
      <c r="I19" s="269"/>
      <c r="J19" s="269" t="str">
        <f>IF(入力!K24="","",入力!K24)</f>
        <v>あいる</v>
      </c>
      <c r="K19" s="269"/>
      <c r="L19" s="269"/>
      <c r="M19" s="269"/>
      <c r="N19" s="270"/>
      <c r="O19" s="265">
        <f>IF(入力!P24="","",入力!P24)</f>
        <v>2</v>
      </c>
      <c r="P19" s="265"/>
      <c r="Q19" s="263">
        <f>IF(入力!R24="","",入力!R24)</f>
        <v>162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 t="str">
        <f>IF(入力!X24="","",入力!X24)</f>
        <v/>
      </c>
      <c r="X19" s="265"/>
      <c r="Y19" s="268" t="str">
        <f>IF(入力!Z24="","",入力!Z24)</f>
        <v/>
      </c>
      <c r="Z19" s="269"/>
      <c r="AA19" s="269"/>
      <c r="AB19" s="269"/>
      <c r="AC19" s="269"/>
      <c r="AD19" s="269" t="str">
        <f>IF(入力!AE24="","",入力!AE24)</f>
        <v/>
      </c>
      <c r="AE19" s="269"/>
      <c r="AF19" s="269"/>
      <c r="AG19" s="269"/>
      <c r="AH19" s="270"/>
      <c r="AI19" s="265" t="str">
        <f>IF(入力!AJ24="","",入力!AJ24)</f>
        <v/>
      </c>
      <c r="AJ19" s="265"/>
      <c r="AK19" s="263" t="str">
        <f>IF(入力!AL24="","",入力!AL24)</f>
        <v/>
      </c>
      <c r="AL19" s="106"/>
      <c r="AM19" s="271" t="str">
        <f>IF(入力!AN24="","",入力!AN24)</f>
        <v/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加藤</v>
      </c>
      <c r="F20" s="262"/>
      <c r="G20" s="262"/>
      <c r="H20" s="262"/>
      <c r="I20" s="262"/>
      <c r="J20" s="262" t="str">
        <f>IF(入力!K25="","",入力!K25)</f>
        <v>彩瑠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/>
      </c>
      <c r="Z20" s="262"/>
      <c r="AA20" s="262"/>
      <c r="AB20" s="262"/>
      <c r="AC20" s="262"/>
      <c r="AD20" s="262" t="str">
        <f>IF(入力!AE25="","",入力!AE25)</f>
        <v/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なかい</v>
      </c>
      <c r="F21" s="269"/>
      <c r="G21" s="269"/>
      <c r="H21" s="269"/>
      <c r="I21" s="269"/>
      <c r="J21" s="269" t="str">
        <f>IF(入力!K26="","",入力!K26)</f>
        <v>みき</v>
      </c>
      <c r="K21" s="269"/>
      <c r="L21" s="269"/>
      <c r="M21" s="269"/>
      <c r="N21" s="270"/>
      <c r="O21" s="265">
        <f>IF(入力!P26="","",入力!P26)</f>
        <v>2</v>
      </c>
      <c r="P21" s="265"/>
      <c r="Q21" s="263">
        <f>IF(入力!R26="","",入力!R26)</f>
        <v>158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 t="str">
        <f>IF(入力!X26="","",入力!X26)</f>
        <v/>
      </c>
      <c r="X21" s="265"/>
      <c r="Y21" s="268" t="str">
        <f>IF(入力!Z26="","",入力!Z26)</f>
        <v/>
      </c>
      <c r="Z21" s="269"/>
      <c r="AA21" s="269"/>
      <c r="AB21" s="269"/>
      <c r="AC21" s="269"/>
      <c r="AD21" s="269" t="str">
        <f>IF(入力!AE26="","",入力!AE26)</f>
        <v/>
      </c>
      <c r="AE21" s="269"/>
      <c r="AF21" s="269"/>
      <c r="AG21" s="269"/>
      <c r="AH21" s="270"/>
      <c r="AI21" s="265" t="str">
        <f>IF(入力!AJ26="","",入力!AJ26)</f>
        <v/>
      </c>
      <c r="AJ21" s="265"/>
      <c r="AK21" s="263" t="str">
        <f>IF(入力!AL26="","",入力!AL26)</f>
        <v/>
      </c>
      <c r="AL21" s="106"/>
      <c r="AM21" s="271" t="str">
        <f>IF(入力!AN26="","",入力!AN26)</f>
        <v/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中井</v>
      </c>
      <c r="F22" s="262"/>
      <c r="G22" s="262"/>
      <c r="H22" s="262"/>
      <c r="I22" s="262"/>
      <c r="J22" s="262" t="str">
        <f>IF(入力!K27="","",入力!K27)</f>
        <v>美季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/>
      </c>
      <c r="Z22" s="262"/>
      <c r="AA22" s="262"/>
      <c r="AB22" s="262"/>
      <c r="AC22" s="262"/>
      <c r="AD22" s="262" t="str">
        <f>IF(入力!AE27="","",入力!AE27)</f>
        <v/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ばば</v>
      </c>
      <c r="F23" s="269"/>
      <c r="G23" s="269"/>
      <c r="H23" s="269"/>
      <c r="I23" s="269"/>
      <c r="J23" s="269" t="str">
        <f>IF(入力!K28="","",入力!K28)</f>
        <v>ゆな</v>
      </c>
      <c r="K23" s="269"/>
      <c r="L23" s="269"/>
      <c r="M23" s="269"/>
      <c r="N23" s="270"/>
      <c r="O23" s="265">
        <f>IF(入力!P28="","",入力!P28)</f>
        <v>2</v>
      </c>
      <c r="P23" s="265"/>
      <c r="Q23" s="263">
        <f>IF(入力!R28="","",入力!R28)</f>
        <v>154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 t="str">
        <f>IF(入力!X28="","",入力!X28)</f>
        <v/>
      </c>
      <c r="X23" s="265"/>
      <c r="Y23" s="268" t="str">
        <f>IF(入力!Z28="","",入力!Z28)</f>
        <v/>
      </c>
      <c r="Z23" s="269"/>
      <c r="AA23" s="269"/>
      <c r="AB23" s="269"/>
      <c r="AC23" s="269"/>
      <c r="AD23" s="269" t="str">
        <f>IF(入力!AE28="","",入力!AE28)</f>
        <v/>
      </c>
      <c r="AE23" s="269"/>
      <c r="AF23" s="269"/>
      <c r="AG23" s="269"/>
      <c r="AH23" s="270"/>
      <c r="AI23" s="265" t="str">
        <f>IF(入力!AJ28="","",入力!AJ28)</f>
        <v/>
      </c>
      <c r="AJ23" s="265"/>
      <c r="AK23" s="263" t="str">
        <f>IF(入力!AL28="","",入力!AL28)</f>
        <v/>
      </c>
      <c r="AL23" s="106"/>
      <c r="AM23" s="271" t="str">
        <f>IF(入力!AN28="","",入力!AN28)</f>
        <v/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馬場</v>
      </c>
      <c r="F24" s="262"/>
      <c r="G24" s="262"/>
      <c r="H24" s="262"/>
      <c r="I24" s="262"/>
      <c r="J24" s="262" t="str">
        <f>IF(入力!K29="","",入力!K29)</f>
        <v>優菜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/>
      </c>
      <c r="Z24" s="262"/>
      <c r="AA24" s="262"/>
      <c r="AB24" s="262"/>
      <c r="AC24" s="262"/>
      <c r="AD24" s="262" t="str">
        <f>IF(入力!AE29="","",入力!AE29)</f>
        <v/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そだ</v>
      </c>
      <c r="F25" s="269"/>
      <c r="G25" s="269"/>
      <c r="H25" s="269"/>
      <c r="I25" s="269"/>
      <c r="J25" s="269" t="str">
        <f>IF(入力!K30="","",入力!K30)</f>
        <v>もにか</v>
      </c>
      <c r="K25" s="269"/>
      <c r="L25" s="269"/>
      <c r="M25" s="269"/>
      <c r="N25" s="270"/>
      <c r="O25" s="265">
        <f>IF(入力!P30="","",入力!P30)</f>
        <v>2</v>
      </c>
      <c r="P25" s="265"/>
      <c r="Q25" s="263">
        <f>IF(入力!R30="","",入力!R30)</f>
        <v>160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 t="str">
        <f>IF(入力!X30="","",入力!X30)</f>
        <v/>
      </c>
      <c r="X25" s="265"/>
      <c r="Y25" s="268" t="str">
        <f>IF(入力!Z30="","",入力!Z30)</f>
        <v/>
      </c>
      <c r="Z25" s="269"/>
      <c r="AA25" s="269"/>
      <c r="AB25" s="269"/>
      <c r="AC25" s="269"/>
      <c r="AD25" s="269" t="str">
        <f>IF(入力!AE30="","",入力!AE30)</f>
        <v/>
      </c>
      <c r="AE25" s="269"/>
      <c r="AF25" s="269"/>
      <c r="AG25" s="269"/>
      <c r="AH25" s="270"/>
      <c r="AI25" s="265" t="str">
        <f>IF(入力!AJ30="","",入力!AJ30)</f>
        <v/>
      </c>
      <c r="AJ25" s="265"/>
      <c r="AK25" s="263" t="str">
        <f>IF(入力!AL30="","",入力!AL30)</f>
        <v/>
      </c>
      <c r="AL25" s="106"/>
      <c r="AM25" s="271" t="str">
        <f>IF(入力!AN30="","",入力!AN30)</f>
        <v/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曾田</v>
      </c>
      <c r="F26" s="275"/>
      <c r="G26" s="275"/>
      <c r="H26" s="275"/>
      <c r="I26" s="275"/>
      <c r="J26" s="275" t="str">
        <f>IF(入力!K31="","",入力!K31)</f>
        <v>萌日香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/>
      </c>
      <c r="Z26" s="275"/>
      <c r="AA26" s="275"/>
      <c r="AB26" s="275"/>
      <c r="AC26" s="275"/>
      <c r="AD26" s="275" t="str">
        <f>IF(入力!AE31="","",入力!AE31)</f>
        <v/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2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1228</v>
      </c>
      <c r="B7" s="46" t="str">
        <f>IF(入力!$F$8="",入力!$F$3,入力!$F$3&amp;" ・ "&amp;入力!$F$8)</f>
        <v>横浜市立永田中学校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232</v>
      </c>
      <c r="G7" s="57" t="str">
        <f>IF(入力!$I$6="","",入力!$I$6)</f>
        <v>0075</v>
      </c>
      <c r="H7" s="46"/>
      <c r="I7" s="46" t="str">
        <f>IF(入力!$L$5="","",入力!$L$5)</f>
        <v>横浜市南区永田みなみ台７－１</v>
      </c>
      <c r="J7" s="46"/>
      <c r="K7" s="57" t="str">
        <f>IF(入力!$AB$4="","",入力!$AB$4)</f>
        <v>045</v>
      </c>
      <c r="L7" s="57" t="str">
        <f>IF(入力!$AG$4="","",入力!$AG$4)</f>
        <v>715</v>
      </c>
      <c r="M7" s="57" t="str">
        <f>IF(入力!$AL$4="","",入力!$AL$4)</f>
        <v>5511</v>
      </c>
      <c r="N7" s="57" t="str">
        <f>IF(入力!$AB$6="","",入力!$AB$6)</f>
        <v>045</v>
      </c>
      <c r="O7" s="57" t="str">
        <f>IF(入力!$AG$6="","",入力!$AG$6)</f>
        <v>713</v>
      </c>
      <c r="P7" s="57" t="str">
        <f>IF(入力!$AL$6="","",入力!$AL$6)</f>
        <v>8492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石田</v>
      </c>
      <c r="D16" s="46" t="str">
        <f>IF(入力!$L$13="","",入力!$L$13)</f>
        <v>恭子</v>
      </c>
      <c r="E16" s="46" t="str">
        <f>IF(入力!$F$12="","",入力!$F$12)</f>
        <v>いしだ</v>
      </c>
      <c r="F16" s="46" t="str">
        <f>IF(入力!$L$12="","",入力!$L$12)</f>
        <v>きょうこ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下村</v>
      </c>
      <c r="D17" s="46" t="str">
        <f>IF(入力!$AB$13="","",入力!$AB$13)</f>
        <v>恵美子</v>
      </c>
      <c r="E17" s="46" t="str">
        <f>IF(入力!$V$12="","",入力!$V$12)</f>
        <v>しもむら</v>
      </c>
      <c r="F17" s="46" t="str">
        <f>IF(入力!$AB$12="","",入力!$AB$12)</f>
        <v>えみこ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佐藤</v>
      </c>
      <c r="D24" s="46" t="str">
        <f>IF(入力!$AB$15="","",入力!$AB$15)</f>
        <v>亜紀</v>
      </c>
      <c r="E24" s="46" t="str">
        <f>IF(入力!$V$14="","",入力!$V$14)</f>
        <v>さとう</v>
      </c>
      <c r="F24" s="46" t="str">
        <f>IF(入力!$AB$14="","",入力!$AB$14)</f>
        <v>あき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佐藤</v>
      </c>
      <c r="D53" s="46" t="str">
        <f>IF(入力!K21="","",入力!K21)</f>
        <v>亜紀</v>
      </c>
      <c r="E53" s="46" t="str">
        <f>IF(入力!F20="","",入力!F20)</f>
        <v>さとう</v>
      </c>
      <c r="F53" s="46" t="str">
        <f>IF(入力!K20="","",入力!K20)</f>
        <v>あき</v>
      </c>
      <c r="G53" s="46"/>
      <c r="H53" s="46"/>
      <c r="I53" s="46">
        <f>IF(入力!P20="","",入力!P20)</f>
        <v>2</v>
      </c>
      <c r="J53" s="46">
        <f>IF(入力!R20="","",入力!R20)</f>
        <v>157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谷</v>
      </c>
      <c r="D54" s="46" t="str">
        <f>IF(入力!K23="","",入力!K23)</f>
        <v>朋栞</v>
      </c>
      <c r="E54" s="46" t="str">
        <f>IF(入力!F22="","",入力!F22)</f>
        <v>たに</v>
      </c>
      <c r="F54" s="46" t="str">
        <f>IF(入力!K22="","",入力!K22)</f>
        <v>ほのか</v>
      </c>
      <c r="G54" s="46"/>
      <c r="H54" s="46"/>
      <c r="I54" s="46">
        <f>IF(入力!P22="","",入力!P22)</f>
        <v>2</v>
      </c>
      <c r="J54" s="46">
        <f>IF(入力!R22="","",入力!R22)</f>
        <v>158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加藤</v>
      </c>
      <c r="D55" s="46" t="str">
        <f>IF(入力!K25="","",入力!K25)</f>
        <v>彩瑠</v>
      </c>
      <c r="E55" s="46" t="str">
        <f>IF(入力!F24="","",入力!F24)</f>
        <v>かとう</v>
      </c>
      <c r="F55" s="46" t="str">
        <f>IF(入力!K24="","",入力!K24)</f>
        <v>あいる</v>
      </c>
      <c r="G55" s="46"/>
      <c r="H55" s="46"/>
      <c r="I55" s="46">
        <f>IF(入力!P24="","",入力!P24)</f>
        <v>2</v>
      </c>
      <c r="J55" s="46">
        <f>IF(入力!R24="","",入力!R24)</f>
        <v>162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中井</v>
      </c>
      <c r="D56" s="46" t="str">
        <f>IF(入力!K27="","",入力!K27)</f>
        <v>美季</v>
      </c>
      <c r="E56" s="46" t="str">
        <f>IF(入力!F26="","",入力!F26)</f>
        <v>なかい</v>
      </c>
      <c r="F56" s="46" t="str">
        <f>IF(入力!K26="","",入力!K26)</f>
        <v>みき</v>
      </c>
      <c r="G56" s="46"/>
      <c r="H56" s="46"/>
      <c r="I56" s="46">
        <f>IF(入力!P26="","",入力!P26)</f>
        <v>2</v>
      </c>
      <c r="J56" s="46">
        <f>IF(入力!R26="","",入力!R26)</f>
        <v>158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馬場</v>
      </c>
      <c r="D57" s="46" t="str">
        <f>IF(入力!K29="","",入力!K29)</f>
        <v>優菜</v>
      </c>
      <c r="E57" s="46" t="str">
        <f>IF(入力!F28="","",入力!F28)</f>
        <v>ばば</v>
      </c>
      <c r="F57" s="46" t="str">
        <f>IF(入力!K28="","",入力!K28)</f>
        <v>ゆな</v>
      </c>
      <c r="G57" s="46"/>
      <c r="H57" s="46"/>
      <c r="I57" s="46">
        <f>IF(入力!P28="","",入力!P28)</f>
        <v>2</v>
      </c>
      <c r="J57" s="46">
        <f>IF(入力!R28="","",入力!R28)</f>
        <v>154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曾田</v>
      </c>
      <c r="D58" s="46" t="str">
        <f>IF(入力!K31="","",入力!K31)</f>
        <v>萌日香</v>
      </c>
      <c r="E58" s="46" t="str">
        <f>IF(入力!F30="","",入力!F30)</f>
        <v>そだ</v>
      </c>
      <c r="F58" s="46" t="str">
        <f>IF(入力!K30="","",入力!K30)</f>
        <v>もにか</v>
      </c>
      <c r="G58" s="46"/>
      <c r="H58" s="46"/>
      <c r="I58" s="46">
        <f>IF(入力!P30="","",入力!P30)</f>
        <v>2</v>
      </c>
      <c r="J58" s="46">
        <f>IF(入力!R30="","",入力!R30)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湯田</v>
      </c>
      <c r="D59" s="46" t="str">
        <f>IF(入力!AE21="","",入力!AE21)</f>
        <v>彩花</v>
      </c>
      <c r="E59" s="46" t="str">
        <f>IF(入力!Z20="","",入力!Z20)</f>
        <v>ゆだ</v>
      </c>
      <c r="F59" s="46" t="str">
        <f>IF(入力!AE20="","",入力!AE20)</f>
        <v>あやか</v>
      </c>
      <c r="G59" s="46"/>
      <c r="H59" s="46"/>
      <c r="I59" s="46">
        <f>IF(入力!AJ20="","",入力!AJ20)</f>
        <v>2</v>
      </c>
      <c r="J59" s="46">
        <f>IF(入力!AL20="","",入力!AL20)</f>
        <v>153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楢原</v>
      </c>
      <c r="D60" s="46" t="str">
        <f>IF(入力!AE23="","",入力!AE23)</f>
        <v>心々美</v>
      </c>
      <c r="E60" s="46" t="str">
        <f>IF(入力!Z22="","",入力!Z22)</f>
        <v>ならはら</v>
      </c>
      <c r="F60" s="46" t="str">
        <f>IF(入力!AE22="","",入力!AE22)</f>
        <v>ここみ</v>
      </c>
      <c r="G60" s="46"/>
      <c r="H60" s="46"/>
      <c r="I60" s="46">
        <f>IF(入力!AJ22="","",入力!AJ22)</f>
        <v>1</v>
      </c>
      <c r="J60" s="46">
        <f>IF(入力!AL22="","",入力!AL22)</f>
        <v>152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/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/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/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/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2016-11-04T10:01:00Z</cp:lastPrinted>
  <dcterms:created xsi:type="dcterms:W3CDTF">2006-11-03T01:52:14Z</dcterms:created>
  <dcterms:modified xsi:type="dcterms:W3CDTF">2016-11-04T10:02:36Z</dcterms:modified>
</cp:coreProperties>
</file>