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6132\共有\データＢＯＸ【触っちゃダメ！！】\個人フォルダ\神田\部活動\VOLLEYBALL\R3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<sst xmlns="http://schemas.openxmlformats.org/spreadsheetml/2006/main" count="1495" uniqueCount="763">
  <si>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</si>
  <si>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</si>
  <si>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</si>
  <si>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</si>
  <si>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</si>
  <si>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</si>
  <si>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</si>
  <si>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</si>
  <si>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</si>
  <si>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</si>
  <si>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</si>
  <si>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</si>
  <si>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</si>
  <si>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</si>
  <si>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</si>
  <si>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</si>
  <si>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</si>
  <si>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</si>
  <si>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</si>
  <si>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</si>
  <si>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</si>
  <si>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</si>
  <si>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</si>
  <si>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</si>
  <si>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</si>
  <si>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</si>
  <si>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</si>
  <si>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</si>
  <si>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</si>
  <si>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</si>
  <si>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</si>
  <si>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</si>
  <si>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</si>
  <si>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</si>
  <si>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</si>
  <si>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</si>
  <si>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</si>
  <si>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</si>
  <si>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</si>
  <si>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</si>
  <si>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</si>
  <si>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</si>
  <si>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</si>
  <si>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</si>
  <si>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</si>
  <si>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</si>
  <si>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</si>
  <si>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</si>
  <si>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</si>
  <si>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</si>
  <si>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</si>
  <si>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</si>
  <si>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</si>
  <si>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</si>
  <si>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</si>
  <si>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</si>
  <si>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</si>
  <si>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</si>
  <si>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</si>
  <si>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</si>
  <si>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</si>
  <si>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</si>
  <si>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</si>
  <si>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</si>
  <si>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</si>
  <si>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</si>
  <si>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</si>
  <si>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</si>
  <si>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</si>
  <si>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</si>
  <si>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</si>
  <si>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</si>
  <si>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</si>
  <si>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</si>
  <si>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</si>
  <si>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</si>
  <si>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</si>
  <si>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</si>
  <si>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</si>
  <si>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</si>
  <si>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</si>
  <si>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</si>
  <si>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</si>
  <si>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</si>
  <si>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</si>
  <si>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</si>
  <si>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</si>
  <si>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</si>
  <si>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</si>
  <si>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</si>
  <si>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</si>
  <si>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</si>
  <si>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</si>
  <si>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</si>
  <si>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</si>
  <si>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</si>
  <si>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</si>
  <si>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</si>
  <si>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</si>
  <si>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</si>
  <si>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</si>
  <si>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</si>
  <si>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</si>
  <si>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</si>
  <si>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</si>
  <si>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</si>
  <si>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</si>
  <si>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</si>
  <si>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</si>
  <si>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</si>
  <si>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</si>
  <si>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</si>
  <si>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</si>
  <si>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</si>
  <si>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</si>
  <si>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</si>
  <si>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</si>
  <si>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</si>
  <si>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</si>
  <si>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</si>
  <si>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</si>
  <si>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</si>
  <si>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</si>
  <si>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</si>
  <si>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</si>
  <si>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</si>
  <si>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</si>
  <si>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</si>
  <si>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</si>
  <si>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</si>
  <si>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</si>
  <si>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</si>
  <si>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</si>
  <si>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</si>
  <si>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</si>
  <si>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</si>
  <si>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</si>
  <si>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</si>
  <si>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</si>
  <si>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</si>
  <si>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</si>
  <si>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</si>
  <si>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</si>
  <si>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</si>
  <si>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</si>
  <si>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</si>
  <si>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</si>
  <si>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</si>
  <si>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</si>
  <si>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</si>
  <si>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</si>
  <si>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</si>
  <si>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</si>
  <si>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</si>
  <si>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</si>
  <si>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</si>
  <si>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</si>
  <si>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</si>
  <si>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</si>
  <si>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</si>
  <si>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</si>
  <si>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</si>
  <si>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</si>
  <si>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</si>
  <si>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</si>
  <si>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</si>
  <si>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</si>
  <si>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</si>
  <si>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</si>
  <si>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</si>
  <si>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</si>
  <si>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</si>
  <si>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</si>
  <si>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</si>
  <si>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</si>
  <si>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</si>
  <si>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</si>
  <si>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</si>
  <si>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</si>
  <si>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</si>
  <si>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</si>
  <si>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</si>
  <si>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</si>
  <si>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</si>
  <si>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</si>
  <si>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</si>
  <si>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</si>
  <si>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</si>
  <si>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</si>
  <si>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</si>
  <si>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</si>
  <si>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</si>
  <si>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</si>
  <si>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</si>
  <si>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</si>
  <si>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</si>
  <si>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</si>
  <si>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</si>
  <si>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</si>
  <si>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</si>
  <si>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</si>
  <si>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</si>
  <si>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</si>
  <si>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</si>
  <si>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</si>
  <si>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</si>
  <si>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</si>
  <si>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</si>
  <si>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</si>
  <si>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</si>
  <si>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</si>
  <si>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</si>
  <si>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</si>
  <si>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</si>
  <si>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</si>
  <si>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</si>
  <si>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</si>
  <si>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</si>
  <si>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</si>
  <si>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</si>
  <si>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</si>
  <si>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</si>
  <si>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</si>
  <si>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</si>
  <si>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</si>
  <si>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</si>
  <si>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</si>
  <si>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</si>
  <si>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</si>
  <si>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</si>
  <si>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</si>
  <si>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</si>
  <si>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</si>
  <si>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</si>
  <si>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</si>
  <si>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</si>
  <si>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</si>
  <si>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</si>
  <si>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</si>
  <si>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</si>
  <si>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</si>
  <si>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</si>
  <si>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</si>
  <si>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</si>
  <si>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</si>
  <si>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</si>
  <si>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</si>
  <si>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</si>
  <si>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</si>
  <si>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</si>
  <si>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</si>
  <si>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</si>
  <si>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</si>
  <si>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</si>
  <si>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</si>
  <si>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</si>
  <si>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</si>
  <si>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</si>
  <si>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</si>
  <si>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</si>
  <si>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</si>
  <si>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</si>
  <si>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</si>
  <si>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</si>
  <si>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</si>
  <si>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</si>
  <si>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</si>
  <si>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</si>
  <si>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</si>
  <si>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</si>
  <si>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</si>
  <si>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</si>
  <si>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</si>
  <si>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</si>
  <si>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</si>
  <si>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</si>
  <si>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</si>
  <si>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</si>
  <si>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</si>
  <si>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</si>
  <si>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</si>
  <si>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</si>
  <si>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</si>
  <si>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</si>
  <si>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</si>
  <si>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</si>
  <si>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</si>
  <si>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</si>
  <si>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</si>
  <si>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</si>
  <si>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</si>
  <si>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</si>
  <si>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</si>
  <si>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</si>
  <si>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</si>
  <si>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</si>
  <si>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</si>
  <si>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</si>
  <si>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</si>
  <si>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</si>
  <si>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</si>
  <si>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</si>
  <si>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</si>
  <si>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</si>
  <si>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</si>
  <si>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</si>
  <si>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</si>
  <si>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</si>
  <si>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</si>
  <si>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</si>
  <si>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</si>
  <si>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</si>
  <si>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</si>
  <si>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</si>
  <si>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</si>
  <si>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</si>
  <si>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</si>
  <si>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</si>
  <si>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</si>
  <si>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</si>
  <si>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</si>
  <si>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</si>
  <si>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</si>
  <si>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</si>
  <si>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</si>
  <si>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</si>
  <si>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</si>
  <si>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</si>
  <si>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</si>
  <si>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</si>
  <si>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</si>
  <si>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</si>
  <si>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</si>
  <si>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</si>
  <si>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</si>
  <si>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</si>
  <si>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</si>
  <si>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</si>
  <si>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</si>
  <si>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</si>
  <si>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</si>
  <si>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</si>
  <si>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</si>
  <si>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</si>
  <si>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</si>
  <si>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</si>
  <si>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</si>
  <si>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</si>
  <si>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</si>
  <si>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</si>
  <si>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</si>
  <si>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</si>
  <si>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</si>
  <si>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</si>
  <si>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</si>
  <si>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</si>
  <si>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</si>
  <si>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</si>
  <si>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</si>
  <si>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</si>
  <si>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</si>
  <si>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</si>
  <si>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</si>
  <si>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</si>
  <si>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</si>
  <si>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</si>
  <si>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</si>
  <si>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</si>
  <si>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</si>
  <si>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</si>
  <si>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</si>
  <si>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</si>
  <si>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</si>
  <si>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</si>
  <si>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</si>
  <si>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</si>
  <si>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</si>
  <si>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</si>
  <si>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</si>
  <si>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</si>
  <si>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</si>
  <si>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</si>
  <si>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</si>
  <si>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</si>
  <si>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</si>
  <si>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</si>
  <si>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</si>
  <si>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</si>
  <si>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</si>
  <si>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</si>
  <si>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</si>
  <si>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</si>
  <si>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</si>
  <si>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</si>
  <si>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</si>
  <si>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</si>
  <si>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</si>
  <si>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</si>
  <si>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</si>
  <si>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</si>
  <si>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</si>
  <si>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</si>
  <si>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</si>
  <si>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</si>
  <si>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</si>
  <si>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</si>
  <si>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</si>
  <si>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</si>
  <si>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</si>
  <si>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</si>
  <si>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</si>
  <si>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</si>
  <si>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</si>
  <si>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</si>
  <si>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</si>
  <si>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</si>
  <si>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</si>
  <si>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</si>
  <si>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</si>
  <si>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</si>
  <si>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</si>
  <si>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</si>
  <si>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</si>
  <si>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</si>
  <si>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</si>
  <si>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</si>
  <si>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</si>
  <si>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</si>
  <si>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</si>
  <si>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</si>
  <si>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</si>
  <si>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</si>
  <si>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</si>
  <si>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</si>
  <si>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</si>
  <si>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</si>
  <si>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</si>
  <si>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</si>
  <si>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</si>
  <si>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</si>
  <si>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</si>
  <si>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</si>
  <si>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</si>
  <si>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</si>
  <si>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</si>
  <si>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</si>
  <si>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</si>
  <si>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</si>
  <si>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</si>
  <si>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</si>
  <si>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</si>
  <si>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</si>
  <si>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</si>
  <si>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</si>
  <si>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</si>
  <si>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</si>
  <si>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</si>
  <si>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</si>
  <si>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</si>
  <si>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</si>
  <si>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</si>
  <si>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</si>
  <si>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</si>
  <si>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</si>
  <si>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</si>
  <si>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</si>
  <si>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</si>
  <si>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</si>
  <si>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</si>
  <si>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</si>
  <si>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</si>
  <si>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</si>
  <si>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</si>
  <si>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</si>
  <si>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</si>
  <si>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</si>
  <si>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</si>
  <si>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</si>
  <si>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</si>
  <si>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</si>
  <si>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</si>
  <si>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</si>
  <si>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</si>
  <si>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</si>
  <si>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</si>
  <si>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</si>
  <si>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</si>
  <si>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</si>
  <si>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</si>
  <si>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</si>
  <si>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</si>
  <si>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</si>
  <si>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</si>
  <si>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</si>
  <si>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</si>
  <si>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</si>
  <si>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</si>
  <si>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</si>
  <si>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</si>
  <si>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</si>
  <si>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</si>
  <si>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</si>
  <si>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</si>
  <si>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</si>
  <si>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</si>
  <si>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</si>
  <si>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</si>
  <si>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</si>
  <si>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</si>
  <si>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</si>
  <si>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</si>
  <si>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</si>
  <si>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</si>
  <si>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</si>
  <si>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</si>
  <si>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</si>
  <si>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</si>
  <si>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</si>
  <si>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</si>
  <si>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</si>
  <si>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</si>
  <si>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</si>
  <si>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</si>
  <si>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</si>
  <si>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</si>
  <si>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</si>
  <si>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</si>
  <si>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</si>
  <si>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</si>
  <si>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</si>
  <si>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</si>
  <si>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</si>
  <si>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</si>
  <si>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</si>
  <si>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</si>
  <si>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</si>
  <si>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</si>
  <si>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</si>
  <si>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</si>
  <si>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</si>
  <si>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</si>
  <si>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</si>
  <si>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</si>
  <si>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</si>
  <si>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</si>
  <si>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</si>
  <si>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</si>
  <si>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</si>
  <si>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</si>
  <si>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</si>
  <si>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</si>
  <si>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</si>
  <si>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</si>
  <si>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</si>
  <si>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</si>
  <si>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</si>
  <si>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</si>
  <si>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</si>
  <si>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</si>
  <si>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</si>
  <si>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</si>
  <si>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</si>
  <si>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</si>
  <si>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</si>
  <si>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</si>
  <si>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</si>
  <si>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</si>
  <si>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</si>
  <si>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</si>
  <si>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</si>
  <si>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</si>
  <si>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</si>
  <si>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</si>
  <si>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</si>
  <si>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</si>
  <si>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</si>
  <si>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</si>
  <si>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</si>
  <si>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</si>
  <si>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</si>
  <si>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</si>
  <si>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</si>
  <si>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</si>
  <si>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</si>
  <si>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</si>
  <si>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</si>
  <si>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</si>
  <si>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</si>
  <si>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</si>
  <si>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</si>
  <si>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</si>
  <si>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</si>
  <si>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</si>
  <si>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</si>
  <si>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</si>
  <si>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</si>
  <si>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</si>
  <si>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</si>
  <si>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</si>
  <si>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</si>
  <si>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</si>
  <si>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</si>
  <si>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</si>
  <si>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</si>
  <si>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</si>
  <si>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</si>
  <si>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</si>
  <si>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</si>
  <si>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</si>
  <si>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</si>
  <si>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</si>
  <si>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</si>
  <si>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</si>
  <si>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</si>
  <si>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</si>
  <si>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</si>
  <si>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</si>
  <si>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</si>
  <si>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</si>
  <si>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</si>
  <si>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</si>
  <si>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</si>
  <si>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</si>
  <si>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</si>
  <si>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</si>
  <si>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</si>
  <si>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</si>
  <si>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</si>
  <si>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</si>
  <si>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</si>
  <si>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</si>
  <si>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</si>
  <si>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</si>
  <si>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</si>
  <si>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</si>
  <si>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</si>
  <si>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</si>
  <si>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</si>
  <si>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</si>
  <si>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</si>
  <si>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</si>
  <si>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</si>
  <si>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</si>
  <si>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</si>
  <si>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</si>
  <si>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</si>
  <si>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</si>
  <si>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</si>
  <si>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</si>
  <si>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</si>
  <si>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</si>
  <si>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</si>
  <si>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</si>
  <si>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</si>
  <si>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</si>
  <si>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</si>
  <si>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</si>
  <si>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</si>
  <si>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</si>
  <si>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</si>
  <si>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</si>
  <si>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</si>
  <si>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</si>
  <si>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</si>
  <si>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</si>
  <si>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</si>
  <si>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</si>
  <si>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</si>
  <si>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</si>
  <si>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</si>
  <si>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</si>
  <si>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</si>
  <si>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</si>
  <si>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</si>
  <si>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</si>
  <si>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</si>
  <si>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</si>
  <si>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</si>
  <si>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</si>
  <si>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</si>
  <si>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</si>
  <si>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</si>
  <si>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</si>
  <si>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</si>
  <si>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</si>
  <si>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</si>
  <si>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</si>
  <si>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</si>
  <si>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</si>
  <si>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</si>
  <si>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</si>
  <si>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</si>
  <si>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</si>
  <si>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</si>
  <si>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</si>
  <si>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822</t>
    <phoneticPr fontId="2"/>
  </si>
  <si>
    <t>2722</t>
    <phoneticPr fontId="2"/>
  </si>
  <si>
    <t>826</t>
    <phoneticPr fontId="2"/>
  </si>
  <si>
    <t>3308</t>
    <phoneticPr fontId="2"/>
  </si>
  <si>
    <t>244</t>
    <phoneticPr fontId="2"/>
  </si>
  <si>
    <t>0813</t>
    <phoneticPr fontId="2"/>
  </si>
  <si>
    <t>横浜市戸塚区舞岡町226番地</t>
    <rPh sb="0" eb="3">
      <t>ヨコハマシ</t>
    </rPh>
    <rPh sb="3" eb="6">
      <t>トツカク</t>
    </rPh>
    <rPh sb="6" eb="9">
      <t>マイオカチョウ</t>
    </rPh>
    <rPh sb="12" eb="14">
      <t>バンチ</t>
    </rPh>
    <phoneticPr fontId="2"/>
  </si>
  <si>
    <t>神田</t>
    <rPh sb="0" eb="2">
      <t>カンダ</t>
    </rPh>
    <phoneticPr fontId="2"/>
  </si>
  <si>
    <t>章悟</t>
    <rPh sb="0" eb="2">
      <t>ショウゴ</t>
    </rPh>
    <phoneticPr fontId="2"/>
  </si>
  <si>
    <t>かんだ</t>
    <phoneticPr fontId="2"/>
  </si>
  <si>
    <t>しょうご</t>
    <phoneticPr fontId="2"/>
  </si>
  <si>
    <t>高桑</t>
    <rPh sb="0" eb="2">
      <t>タカクワ</t>
    </rPh>
    <phoneticPr fontId="2"/>
  </si>
  <si>
    <t>和志</t>
    <rPh sb="0" eb="2">
      <t>カズシ</t>
    </rPh>
    <phoneticPr fontId="2"/>
  </si>
  <si>
    <t>たかくわ</t>
    <phoneticPr fontId="2"/>
  </si>
  <si>
    <t>かずし</t>
    <phoneticPr fontId="2"/>
  </si>
  <si>
    <t>辻本</t>
    <rPh sb="0" eb="2">
      <t>ツジモト</t>
    </rPh>
    <phoneticPr fontId="2"/>
  </si>
  <si>
    <t>陽和</t>
    <rPh sb="0" eb="1">
      <t>ヨウ</t>
    </rPh>
    <rPh sb="1" eb="2">
      <t>ワ</t>
    </rPh>
    <phoneticPr fontId="2"/>
  </si>
  <si>
    <t>つじもと</t>
    <phoneticPr fontId="2"/>
  </si>
  <si>
    <t>ひより</t>
    <phoneticPr fontId="2"/>
  </si>
  <si>
    <t>巻渕</t>
    <rPh sb="0" eb="2">
      <t>マキブチ</t>
    </rPh>
    <phoneticPr fontId="2"/>
  </si>
  <si>
    <t>莉乙</t>
    <rPh sb="0" eb="1">
      <t>リ</t>
    </rPh>
    <rPh sb="1" eb="2">
      <t>オツ</t>
    </rPh>
    <phoneticPr fontId="2"/>
  </si>
  <si>
    <t>まきぶち</t>
    <phoneticPr fontId="2"/>
  </si>
  <si>
    <t>りお</t>
    <phoneticPr fontId="2"/>
  </si>
  <si>
    <t>湯浅</t>
    <rPh sb="0" eb="2">
      <t>ユアサ</t>
    </rPh>
    <phoneticPr fontId="2"/>
  </si>
  <si>
    <t>ゆあさ</t>
    <phoneticPr fontId="2"/>
  </si>
  <si>
    <t>みづき</t>
    <phoneticPr fontId="2"/>
  </si>
  <si>
    <t>美月</t>
    <rPh sb="0" eb="2">
      <t>ミヅキ</t>
    </rPh>
    <phoneticPr fontId="2"/>
  </si>
  <si>
    <t>翠田</t>
    <rPh sb="0" eb="1">
      <t>スイ</t>
    </rPh>
    <rPh sb="1" eb="2">
      <t>タ</t>
    </rPh>
    <phoneticPr fontId="2"/>
  </si>
  <si>
    <t>はるか</t>
    <phoneticPr fontId="2"/>
  </si>
  <si>
    <t>みすた</t>
    <phoneticPr fontId="2"/>
  </si>
  <si>
    <t>たかはし</t>
    <phoneticPr fontId="2"/>
  </si>
  <si>
    <t>ちなみ</t>
    <phoneticPr fontId="2"/>
  </si>
  <si>
    <t>髙橋</t>
    <rPh sb="0" eb="2">
      <t>タカハシ</t>
    </rPh>
    <phoneticPr fontId="2"/>
  </si>
  <si>
    <t>縁</t>
    <rPh sb="0" eb="1">
      <t>エン</t>
    </rPh>
    <phoneticPr fontId="2"/>
  </si>
  <si>
    <t>りお</t>
    <phoneticPr fontId="2"/>
  </si>
  <si>
    <t>小西</t>
    <rPh sb="0" eb="2">
      <t>コニシ</t>
    </rPh>
    <phoneticPr fontId="2"/>
  </si>
  <si>
    <t>こにし</t>
    <phoneticPr fontId="2"/>
  </si>
  <si>
    <t>るか</t>
    <phoneticPr fontId="2"/>
  </si>
  <si>
    <t>瑠夏</t>
    <rPh sb="0" eb="1">
      <t>ル</t>
    </rPh>
    <rPh sb="1" eb="2">
      <t>ナツ</t>
    </rPh>
    <phoneticPr fontId="2"/>
  </si>
  <si>
    <t>すみの</t>
    <phoneticPr fontId="2"/>
  </si>
  <si>
    <t>なるみ</t>
    <phoneticPr fontId="2"/>
  </si>
  <si>
    <t>角野</t>
    <rPh sb="0" eb="2">
      <t>スミノ</t>
    </rPh>
    <phoneticPr fontId="2"/>
  </si>
  <si>
    <t>成美</t>
    <rPh sb="0" eb="2">
      <t>ナルミ</t>
    </rPh>
    <phoneticPr fontId="2"/>
  </si>
  <si>
    <t>おおはし</t>
    <phoneticPr fontId="2"/>
  </si>
  <si>
    <t>めい</t>
    <phoneticPr fontId="2"/>
  </si>
  <si>
    <t>大橋</t>
    <rPh sb="0" eb="2">
      <t>オオハシ</t>
    </rPh>
    <phoneticPr fontId="2"/>
  </si>
  <si>
    <t>芽生</t>
    <rPh sb="0" eb="1">
      <t>メ</t>
    </rPh>
    <rPh sb="1" eb="2">
      <t>セイ</t>
    </rPh>
    <phoneticPr fontId="2"/>
  </si>
  <si>
    <t>のざわ</t>
    <phoneticPr fontId="2"/>
  </si>
  <si>
    <t>あかり</t>
    <phoneticPr fontId="2"/>
  </si>
  <si>
    <t>野澤</t>
    <rPh sb="0" eb="2">
      <t>ノザワ</t>
    </rPh>
    <phoneticPr fontId="2"/>
  </si>
  <si>
    <t>むらた</t>
    <phoneticPr fontId="2"/>
  </si>
  <si>
    <t>まなか</t>
    <phoneticPr fontId="2"/>
  </si>
  <si>
    <t>村田</t>
    <rPh sb="0" eb="2">
      <t>ムラタ</t>
    </rPh>
    <phoneticPr fontId="2"/>
  </si>
  <si>
    <t>愛果</t>
    <rPh sb="0" eb="1">
      <t>アイ</t>
    </rPh>
    <rPh sb="1" eb="2">
      <t>カ</t>
    </rPh>
    <phoneticPr fontId="2"/>
  </si>
  <si>
    <t>いわした</t>
    <phoneticPr fontId="2"/>
  </si>
  <si>
    <t>きさき</t>
    <phoneticPr fontId="2"/>
  </si>
  <si>
    <t>岩下</t>
    <rPh sb="0" eb="2">
      <t>イワシタ</t>
    </rPh>
    <phoneticPr fontId="2"/>
  </si>
  <si>
    <t>希咲</t>
    <rPh sb="0" eb="1">
      <t>キ</t>
    </rPh>
    <rPh sb="1" eb="2">
      <t>サ</t>
    </rPh>
    <phoneticPr fontId="2"/>
  </si>
  <si>
    <t>あまの</t>
    <phoneticPr fontId="2"/>
  </si>
  <si>
    <t>さやね</t>
    <phoneticPr fontId="2"/>
  </si>
  <si>
    <t>天野</t>
    <rPh sb="0" eb="2">
      <t>アマノ</t>
    </rPh>
    <phoneticPr fontId="2"/>
  </si>
  <si>
    <t>清音</t>
    <rPh sb="0" eb="1">
      <t>キヨ</t>
    </rPh>
    <rPh sb="1" eb="2">
      <t>オト</t>
    </rPh>
    <phoneticPr fontId="2"/>
  </si>
  <si>
    <t>山本</t>
    <rPh sb="0" eb="2">
      <t>ヤマモト</t>
    </rPh>
    <phoneticPr fontId="2"/>
  </si>
  <si>
    <t>やまもと</t>
    <phoneticPr fontId="2"/>
  </si>
  <si>
    <t>ゆづき</t>
    <phoneticPr fontId="2"/>
  </si>
  <si>
    <t>結月</t>
    <rPh sb="0" eb="2">
      <t>ユヅキ</t>
    </rPh>
    <phoneticPr fontId="2"/>
  </si>
  <si>
    <t>令和3</t>
    <rPh sb="0" eb="2">
      <t>レイワ</t>
    </rPh>
    <phoneticPr fontId="2"/>
  </si>
  <si>
    <t>平林　善光</t>
    <rPh sb="0" eb="2">
      <t>ヒラバヤシ</t>
    </rPh>
    <rPh sb="3" eb="5">
      <t>ヨシミツ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</si>
</sst>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3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1232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横浜市立舞岡中学校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712</v>
      </c>
      <c r="G15" s="71"/>
      <c r="H15" s="71"/>
      <c r="I15" s="71"/>
      <c r="J15" s="71"/>
      <c r="K15" s="71" t="s">
        <v>713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>
        <v>12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719</v>
      </c>
      <c r="G22" s="186"/>
      <c r="H22" s="186"/>
      <c r="I22" s="186"/>
      <c r="J22" s="186"/>
      <c r="K22" s="186" t="s">
        <v>720</v>
      </c>
      <c r="L22" s="186"/>
      <c r="M22" s="186"/>
      <c r="N22" s="186"/>
      <c r="O22" s="187"/>
      <c r="P22" s="183">
        <v>3</v>
      </c>
      <c r="Q22" s="183"/>
      <c r="R22" s="188">
        <v>153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738</v>
      </c>
      <c r="AA22" s="186"/>
      <c r="AB22" s="186"/>
      <c r="AC22" s="186"/>
      <c r="AD22" s="186"/>
      <c r="AE22" s="186" t="s">
        <v>739</v>
      </c>
      <c r="AF22" s="186"/>
      <c r="AG22" s="186"/>
      <c r="AH22" s="186"/>
      <c r="AI22" s="187"/>
      <c r="AJ22" s="183">
        <v>3</v>
      </c>
      <c r="AK22" s="183"/>
      <c r="AL22" s="188">
        <v>157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718</v>
      </c>
      <c r="G23" s="204"/>
      <c r="H23" s="204"/>
      <c r="I23" s="204"/>
      <c r="J23" s="204"/>
      <c r="K23" s="204" t="s">
        <v>721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740</v>
      </c>
      <c r="AA23" s="204"/>
      <c r="AB23" s="204"/>
      <c r="AC23" s="204"/>
      <c r="AD23" s="204"/>
      <c r="AE23" s="204" t="s">
        <v>741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724</v>
      </c>
      <c r="G24" s="198"/>
      <c r="H24" s="198"/>
      <c r="I24" s="198"/>
      <c r="J24" s="198"/>
      <c r="K24" s="198" t="s">
        <v>723</v>
      </c>
      <c r="L24" s="198"/>
      <c r="M24" s="198"/>
      <c r="N24" s="198"/>
      <c r="O24" s="199"/>
      <c r="P24" s="195">
        <v>3</v>
      </c>
      <c r="Q24" s="195"/>
      <c r="R24" s="200">
        <v>155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742</v>
      </c>
      <c r="AA24" s="198"/>
      <c r="AB24" s="198"/>
      <c r="AC24" s="198"/>
      <c r="AD24" s="198"/>
      <c r="AE24" s="198" t="s">
        <v>743</v>
      </c>
      <c r="AF24" s="198"/>
      <c r="AG24" s="198"/>
      <c r="AH24" s="198"/>
      <c r="AI24" s="199"/>
      <c r="AJ24" s="195">
        <v>3</v>
      </c>
      <c r="AK24" s="195"/>
      <c r="AL24" s="200">
        <v>158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722</v>
      </c>
      <c r="G25" s="211"/>
      <c r="H25" s="211"/>
      <c r="I25" s="211"/>
      <c r="J25" s="211"/>
      <c r="K25" s="211" t="s">
        <v>723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744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725</v>
      </c>
      <c r="G26" s="198"/>
      <c r="H26" s="198"/>
      <c r="I26" s="198"/>
      <c r="J26" s="198"/>
      <c r="K26" s="198" t="s">
        <v>726</v>
      </c>
      <c r="L26" s="198"/>
      <c r="M26" s="198"/>
      <c r="N26" s="198"/>
      <c r="O26" s="199"/>
      <c r="P26" s="195">
        <v>3</v>
      </c>
      <c r="Q26" s="195"/>
      <c r="R26" s="200">
        <v>166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745</v>
      </c>
      <c r="AA26" s="198"/>
      <c r="AB26" s="198"/>
      <c r="AC26" s="198"/>
      <c r="AD26" s="198"/>
      <c r="AE26" s="198" t="s">
        <v>746</v>
      </c>
      <c r="AF26" s="198"/>
      <c r="AG26" s="198"/>
      <c r="AH26" s="198"/>
      <c r="AI26" s="199"/>
      <c r="AJ26" s="195">
        <v>3</v>
      </c>
      <c r="AK26" s="195"/>
      <c r="AL26" s="200">
        <v>158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727</v>
      </c>
      <c r="G27" s="211"/>
      <c r="H27" s="211"/>
      <c r="I27" s="211"/>
      <c r="J27" s="211"/>
      <c r="K27" s="211" t="s">
        <v>728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747</v>
      </c>
      <c r="AA27" s="211"/>
      <c r="AB27" s="211"/>
      <c r="AC27" s="211"/>
      <c r="AD27" s="211"/>
      <c r="AE27" s="211" t="s">
        <v>748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716</v>
      </c>
      <c r="G28" s="198"/>
      <c r="H28" s="198"/>
      <c r="I28" s="198"/>
      <c r="J28" s="198"/>
      <c r="K28" s="198" t="s">
        <v>729</v>
      </c>
      <c r="L28" s="198"/>
      <c r="M28" s="198"/>
      <c r="N28" s="198"/>
      <c r="O28" s="199"/>
      <c r="P28" s="195">
        <v>3</v>
      </c>
      <c r="Q28" s="195"/>
      <c r="R28" s="200">
        <v>160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749</v>
      </c>
      <c r="AA28" s="198"/>
      <c r="AB28" s="198"/>
      <c r="AC28" s="198"/>
      <c r="AD28" s="198"/>
      <c r="AE28" s="198" t="s">
        <v>750</v>
      </c>
      <c r="AF28" s="198"/>
      <c r="AG28" s="198"/>
      <c r="AH28" s="198"/>
      <c r="AI28" s="199"/>
      <c r="AJ28" s="195">
        <v>3</v>
      </c>
      <c r="AK28" s="195"/>
      <c r="AL28" s="200">
        <v>152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714</v>
      </c>
      <c r="G29" s="211"/>
      <c r="H29" s="211"/>
      <c r="I29" s="211"/>
      <c r="J29" s="211"/>
      <c r="K29" s="211" t="s">
        <v>715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751</v>
      </c>
      <c r="AA29" s="211"/>
      <c r="AB29" s="211"/>
      <c r="AC29" s="211"/>
      <c r="AD29" s="211"/>
      <c r="AE29" s="211" t="s">
        <v>752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731</v>
      </c>
      <c r="G30" s="198"/>
      <c r="H30" s="198"/>
      <c r="I30" s="198"/>
      <c r="J30" s="198"/>
      <c r="K30" s="198" t="s">
        <v>732</v>
      </c>
      <c r="L30" s="198"/>
      <c r="M30" s="198"/>
      <c r="N30" s="198"/>
      <c r="O30" s="199"/>
      <c r="P30" s="195">
        <v>3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753</v>
      </c>
      <c r="AA30" s="198"/>
      <c r="AB30" s="198"/>
      <c r="AC30" s="198"/>
      <c r="AD30" s="198"/>
      <c r="AE30" s="198" t="s">
        <v>754</v>
      </c>
      <c r="AF30" s="198"/>
      <c r="AG30" s="198"/>
      <c r="AH30" s="198"/>
      <c r="AI30" s="199"/>
      <c r="AJ30" s="195">
        <v>3</v>
      </c>
      <c r="AK30" s="195"/>
      <c r="AL30" s="200">
        <v>152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730</v>
      </c>
      <c r="G31" s="211"/>
      <c r="H31" s="211"/>
      <c r="I31" s="211"/>
      <c r="J31" s="211"/>
      <c r="K31" s="211" t="s">
        <v>733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755</v>
      </c>
      <c r="AA31" s="211"/>
      <c r="AB31" s="211"/>
      <c r="AC31" s="211"/>
      <c r="AD31" s="211"/>
      <c r="AE31" s="211" t="s">
        <v>756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734</v>
      </c>
      <c r="G32" s="198"/>
      <c r="H32" s="198"/>
      <c r="I32" s="198"/>
      <c r="J32" s="198"/>
      <c r="K32" s="198" t="s">
        <v>735</v>
      </c>
      <c r="L32" s="198"/>
      <c r="M32" s="198"/>
      <c r="N32" s="198"/>
      <c r="O32" s="199"/>
      <c r="P32" s="195">
        <v>3</v>
      </c>
      <c r="Q32" s="195"/>
      <c r="R32" s="200">
        <v>163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163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736</v>
      </c>
      <c r="G33" s="219"/>
      <c r="H33" s="219"/>
      <c r="I33" s="219"/>
      <c r="J33" s="219"/>
      <c r="K33" s="219" t="s">
        <v>737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757</v>
      </c>
      <c r="AA33" s="219"/>
      <c r="AB33" s="219"/>
      <c r="AC33" s="219"/>
      <c r="AD33" s="219"/>
      <c r="AE33" s="219" t="s">
        <v>760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 t="s">
        <v>761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横浜市立舞岡中学校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1232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横浜市立舞岡中学校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かんだ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神田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つじもと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辻本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ゆあさ</v>
      </c>
      <c r="F15" s="292"/>
      <c r="G15" s="292"/>
      <c r="H15" s="292"/>
      <c r="I15" s="292"/>
      <c r="J15" s="292" t="str">
        <f>IF(入力!K22="","",入力!K22)</f>
        <v>みづき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おおはし</v>
      </c>
      <c r="Z15" s="292"/>
      <c r="AA15" s="292"/>
      <c r="AB15" s="292"/>
      <c r="AC15" s="292"/>
      <c r="AD15" s="292" t="str">
        <f>IF(入力!AE22="","",入力!AE22)</f>
        <v>めい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157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湯浅</v>
      </c>
      <c r="F16" s="312"/>
      <c r="G16" s="312"/>
      <c r="H16" s="312"/>
      <c r="I16" s="312"/>
      <c r="J16" s="312" t="str">
        <f>IF(入力!K23="","",入力!K23)</f>
        <v>美月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大橋</v>
      </c>
      <c r="Z16" s="312"/>
      <c r="AA16" s="312"/>
      <c r="AB16" s="312"/>
      <c r="AC16" s="312"/>
      <c r="AD16" s="312" t="str">
        <f>IF(入力!AE23="","",入力!AE23)</f>
        <v>芽生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みすた</v>
      </c>
      <c r="F17" s="277"/>
      <c r="G17" s="277"/>
      <c r="H17" s="277"/>
      <c r="I17" s="277"/>
      <c r="J17" s="277" t="str">
        <f>IF(入力!K24="","",入力!K24)</f>
        <v>はるか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のざわ</v>
      </c>
      <c r="Z17" s="277"/>
      <c r="AA17" s="277"/>
      <c r="AB17" s="277"/>
      <c r="AC17" s="277"/>
      <c r="AD17" s="277" t="str">
        <f>IF(入力!AE24="","",入力!AE24)</f>
        <v>あかり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158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翠田</v>
      </c>
      <c r="F18" s="270"/>
      <c r="G18" s="270"/>
      <c r="H18" s="270"/>
      <c r="I18" s="270"/>
      <c r="J18" s="270" t="str">
        <f>IF(入力!K25="","",入力!K25)</f>
        <v>はるか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野澤</v>
      </c>
      <c r="Z18" s="270"/>
      <c r="AA18" s="270"/>
      <c r="AB18" s="270"/>
      <c r="AC18" s="270"/>
      <c r="AD18" s="270" t="str">
        <f>IF(入力!AE25="","",入力!AE25)</f>
        <v>あかり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たかはし</v>
      </c>
      <c r="F19" s="277"/>
      <c r="G19" s="277"/>
      <c r="H19" s="277"/>
      <c r="I19" s="277"/>
      <c r="J19" s="277" t="str">
        <f>IF(入力!K26="","",入力!K26)</f>
        <v>ちなみ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むらた</v>
      </c>
      <c r="Z19" s="277"/>
      <c r="AA19" s="277"/>
      <c r="AB19" s="277"/>
      <c r="AC19" s="277"/>
      <c r="AD19" s="277" t="str">
        <f>IF(入力!AE26="","",入力!AE26)</f>
        <v>まなか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158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髙橋</v>
      </c>
      <c r="F20" s="270"/>
      <c r="G20" s="270"/>
      <c r="H20" s="270"/>
      <c r="I20" s="270"/>
      <c r="J20" s="270" t="str">
        <f>IF(入力!K27="","",入力!K27)</f>
        <v>縁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村田</v>
      </c>
      <c r="Z20" s="270"/>
      <c r="AA20" s="270"/>
      <c r="AB20" s="270"/>
      <c r="AC20" s="270"/>
      <c r="AD20" s="270" t="str">
        <f>IF(入力!AE27="","",入力!AE27)</f>
        <v>愛果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まきぶち</v>
      </c>
      <c r="F21" s="277"/>
      <c r="G21" s="277"/>
      <c r="H21" s="277"/>
      <c r="I21" s="277"/>
      <c r="J21" s="277" t="str">
        <f>IF(入力!K28="","",入力!K28)</f>
        <v>りお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いわした</v>
      </c>
      <c r="Z21" s="277"/>
      <c r="AA21" s="277"/>
      <c r="AB21" s="277"/>
      <c r="AC21" s="277"/>
      <c r="AD21" s="277" t="str">
        <f>IF(入力!AE28="","",入力!AE28)</f>
        <v>きさき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152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巻渕</v>
      </c>
      <c r="F22" s="270"/>
      <c r="G22" s="270"/>
      <c r="H22" s="270"/>
      <c r="I22" s="270"/>
      <c r="J22" s="270" t="str">
        <f>IF(入力!K29="","",入力!K29)</f>
        <v>莉乙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岩下</v>
      </c>
      <c r="Z22" s="270"/>
      <c r="AA22" s="270"/>
      <c r="AB22" s="270"/>
      <c r="AC22" s="270"/>
      <c r="AD22" s="270" t="str">
        <f>IF(入力!AE29="","",入力!AE29)</f>
        <v>希咲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こにし</v>
      </c>
      <c r="F23" s="277"/>
      <c r="G23" s="277"/>
      <c r="H23" s="277"/>
      <c r="I23" s="277"/>
      <c r="J23" s="277" t="str">
        <f>IF(入力!K30="","",入力!K30)</f>
        <v>るか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あまの</v>
      </c>
      <c r="Z23" s="277"/>
      <c r="AA23" s="277"/>
      <c r="AB23" s="277"/>
      <c r="AC23" s="277"/>
      <c r="AD23" s="277" t="str">
        <f>IF(入力!AE30="","",入力!AE30)</f>
        <v>さやね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152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小西</v>
      </c>
      <c r="F24" s="270"/>
      <c r="G24" s="270"/>
      <c r="H24" s="270"/>
      <c r="I24" s="270"/>
      <c r="J24" s="270" t="str">
        <f>IF(入力!K31="","",入力!K31)</f>
        <v>瑠夏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天野</v>
      </c>
      <c r="Z24" s="270"/>
      <c r="AA24" s="270"/>
      <c r="AB24" s="270"/>
      <c r="AC24" s="270"/>
      <c r="AD24" s="270" t="str">
        <f>IF(入力!AE31="","",入力!AE31)</f>
        <v>清音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すみの</v>
      </c>
      <c r="F25" s="277"/>
      <c r="G25" s="277"/>
      <c r="H25" s="277"/>
      <c r="I25" s="277"/>
      <c r="J25" s="277" t="str">
        <f>IF(入力!K32="","",入力!K32)</f>
        <v>なるみ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163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やまもと</v>
      </c>
      <c r="Z25" s="277"/>
      <c r="AA25" s="277"/>
      <c r="AB25" s="277"/>
      <c r="AC25" s="277"/>
      <c r="AD25" s="277" t="str">
        <f>IF(入力!AE32="","",入力!AE32)</f>
        <v>ゆづき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163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角野</v>
      </c>
      <c r="F26" s="283"/>
      <c r="G26" s="283"/>
      <c r="H26" s="283"/>
      <c r="I26" s="283"/>
      <c r="J26" s="283" t="str">
        <f>IF(入力!K33="","",入力!K33)</f>
        <v>成美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山本</v>
      </c>
      <c r="Z26" s="283"/>
      <c r="AA26" s="283"/>
      <c r="AB26" s="283"/>
      <c r="AC26" s="283"/>
      <c r="AD26" s="283" t="str">
        <f>IF(入力!AE33="","",入力!AE33)</f>
        <v>結月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1232</v>
      </c>
      <c r="B7" s="31" t="str">
        <f t="shared" ref="B7:C7" si="0">IF($A$8="","",IF($A$9="",B8,B8&amp;"・"&amp;B9))</f>
        <v>横浜市立舞岡中学校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244</v>
      </c>
      <c r="G7" s="31" t="str">
        <f t="shared" si="1"/>
        <v>0813</v>
      </c>
      <c r="H7" s="31">
        <f t="shared" si="1"/>
        <v>0</v>
      </c>
      <c r="I7" s="31" t="str">
        <f t="shared" si="1"/>
        <v>横浜市戸塚区舞岡町226番地</v>
      </c>
      <c r="J7" s="31">
        <f t="shared" si="1"/>
        <v>0</v>
      </c>
      <c r="K7" s="31" t="str">
        <f t="shared" si="1"/>
        <v>045</v>
      </c>
      <c r="L7" s="31" t="str">
        <f t="shared" si="1"/>
        <v>822</v>
      </c>
      <c r="M7" s="31" t="str">
        <f t="shared" si="1"/>
        <v>2722</v>
      </c>
      <c r="N7" s="31" t="str">
        <f t="shared" si="1"/>
        <v>045</v>
      </c>
      <c r="O7" s="31" t="str">
        <f t="shared" si="1"/>
        <v>826</v>
      </c>
      <c r="P7" s="31" t="str">
        <f t="shared" si="1"/>
        <v>3308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1232</v>
      </c>
      <c r="B8" s="32" t="str">
        <f>IF(入力!$F$3="","",入力!$F$3)</f>
        <v>横浜市立舞岡中学校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244</v>
      </c>
      <c r="G8" s="42" t="str">
        <f>IF(入力!$I$6="","",入力!$I$6)</f>
        <v>0813</v>
      </c>
      <c r="H8" s="32"/>
      <c r="I8" s="32" t="str">
        <f>IF(入力!$L$5="","",入力!$L$5)</f>
        <v>横浜市戸塚区舞岡町226番地</v>
      </c>
      <c r="J8" s="32"/>
      <c r="K8" s="42" t="str">
        <f>IF(入力!$AB$4="","",入力!$AB$4)</f>
        <v>045</v>
      </c>
      <c r="L8" s="42" t="str">
        <f>IF(入力!$AG$4="","",入力!$AG$4)</f>
        <v>822</v>
      </c>
      <c r="M8" s="42" t="str">
        <f>IF(入力!$AL$4="","",入力!$AL$4)</f>
        <v>2722</v>
      </c>
      <c r="N8" s="42" t="str">
        <f>IF(入力!$AB$6="","",入力!$AB$6)</f>
        <v>045</v>
      </c>
      <c r="O8" s="42" t="str">
        <f>IF(入力!$AG$6="","",入力!$AG$6)</f>
        <v>826</v>
      </c>
      <c r="P8" s="42" t="str">
        <f>IF(入力!$AL$6="","",入力!$AL$6)</f>
        <v>3308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2722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神田</v>
      </c>
      <c r="D16" s="32" t="str">
        <f>IF(入力!$K$13="","",入力!$K$13)</f>
        <v>章悟</v>
      </c>
      <c r="E16" s="32" t="str">
        <f>IF(入力!$F$12="","",入力!$F$12)</f>
        <v>かんだ</v>
      </c>
      <c r="F16" s="32" t="str">
        <f>IF(入力!$K$12="","",入力!$K$12)</f>
        <v>しょうご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高桑</v>
      </c>
      <c r="D17" s="32" t="str">
        <f>IF(入力!$AE$13="","",入力!$AE$13)</f>
        <v>和志</v>
      </c>
      <c r="E17" s="32" t="str">
        <f>IF(入力!$Z$12="","",入力!$Z$12)</f>
        <v>たかくわ</v>
      </c>
      <c r="F17" s="32" t="str">
        <f>IF(入力!$AE$12="","",入力!$AE$12)</f>
        <v>かずし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辻本</v>
      </c>
      <c r="D20" s="32" t="str">
        <f>IF(入力!$K$16="","",入力!$K$16)</f>
        <v>陽和</v>
      </c>
      <c r="E20" s="32" t="str">
        <f>IF(入力!$F$15="","",入力!$F$15)</f>
        <v>つじもと</v>
      </c>
      <c r="F20" s="32" t="str">
        <f>IF(入力!$K$15="","",入力!$K$15)</f>
        <v>ひより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巻渕</v>
      </c>
      <c r="D24" s="32" t="str">
        <f>IF(入力!$AE$16="","",入力!$AE$16)</f>
        <v>莉乙</v>
      </c>
      <c r="E24" s="32" t="str">
        <f>IF(入力!$Z$15="","",入力!$Z$15)</f>
        <v>まきぶち</v>
      </c>
      <c r="F24" s="32" t="str">
        <f>IF(入力!$AE$15="","",入力!$AE$15)</f>
        <v>りお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湯浅</v>
      </c>
      <c r="D53" s="32" t="str">
        <f>IF(OR(L53&lt;&gt;"○",入力!K23=""),"",入力!K23)</f>
        <v>美月</v>
      </c>
      <c r="E53" s="32" t="str">
        <f>IF(OR(L53&lt;&gt;"○",入力!F22=""),"",入力!F22)</f>
        <v>ゆあさ</v>
      </c>
      <c r="F53" s="32" t="str">
        <f>IF(OR(L53&lt;&gt;"○",入力!K22=""),"",入力!K22)</f>
        <v>みづき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翠田</v>
      </c>
      <c r="D54" s="32" t="str">
        <f>IF(OR(L54&lt;&gt;"○",入力!K25=""),"",入力!K25)</f>
        <v>はるか</v>
      </c>
      <c r="E54" s="32" t="str">
        <f>IF(OR(L54&lt;&gt;"○",入力!F24=""),"",入力!F24)</f>
        <v>みすた</v>
      </c>
      <c r="F54" s="32" t="str">
        <f>IF(OR(L54&lt;&gt;"○",入力!K24=""),"",入力!K24)</f>
        <v>はるか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髙橋</v>
      </c>
      <c r="D55" s="32" t="str">
        <f>IF(OR(L55&lt;&gt;"○",入力!K27=""),"",入力!K27)</f>
        <v>縁</v>
      </c>
      <c r="E55" s="32" t="str">
        <f>IF(OR(L55&lt;&gt;"○",入力!F26=""),"",入力!F26)</f>
        <v>たかはし</v>
      </c>
      <c r="F55" s="32" t="str">
        <f>IF(OR(L55&lt;&gt;"○",入力!K26=""),"",入力!K26)</f>
        <v>ちなみ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巻渕</v>
      </c>
      <c r="D56" s="32" t="str">
        <f>IF(OR(L56&lt;&gt;"○",入力!K29=""),"",入力!K29)</f>
        <v>莉乙</v>
      </c>
      <c r="E56" s="32" t="str">
        <f>IF(OR(L56&lt;&gt;"○",入力!F28=""),"",入力!F28)</f>
        <v>まきぶち</v>
      </c>
      <c r="F56" s="32" t="str">
        <f>IF(OR(L56&lt;&gt;"○",入力!K28=""),"",入力!K28)</f>
        <v>りお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小西</v>
      </c>
      <c r="D57" s="32" t="str">
        <f>IF(OR(L57&lt;&gt;"○",入力!K31=""),"",入力!K31)</f>
        <v>瑠夏</v>
      </c>
      <c r="E57" s="32" t="str">
        <f>IF(OR(L57&lt;&gt;"○",入力!F30=""),"",入力!F30)</f>
        <v>こにし</v>
      </c>
      <c r="F57" s="32" t="str">
        <f>IF(OR(L57&lt;&gt;"○",入力!K30=""),"",入力!K30)</f>
        <v>るか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角野</v>
      </c>
      <c r="D58" s="32" t="str">
        <f>IF(OR(L58&lt;&gt;"○",入力!K33=""),"",入力!K33)</f>
        <v>成美</v>
      </c>
      <c r="E58" s="32" t="str">
        <f>IF(OR(L58&lt;&gt;"○",入力!F32=""),"",入力!F32)</f>
        <v>すみの</v>
      </c>
      <c r="F58" s="32" t="str">
        <f>IF(OR(L58&lt;&gt;"○",入力!K32=""),"",入力!K32)</f>
        <v>なるみ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大橋</v>
      </c>
      <c r="D59" s="32" t="str">
        <f>IF(OR(L59&lt;&gt;"○",入力!AE23=""),"",入力!AE23)</f>
        <v>芽生</v>
      </c>
      <c r="E59" s="32" t="str">
        <f>IF(OR(L59&lt;&gt;"○",入力!Z22=""),"",入力!Z22)</f>
        <v>おおはし</v>
      </c>
      <c r="F59" s="32" t="str">
        <f>IF(OR(L59&lt;&gt;"○",入力!AE22=""),"",入力!AE22)</f>
        <v>めい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野澤</v>
      </c>
      <c r="D60" s="32" t="str">
        <f>IF(OR(L60&lt;&gt;"○",入力!AE25=""),"",入力!AE25)</f>
        <v>あかり</v>
      </c>
      <c r="E60" s="32" t="str">
        <f>IF(OR(L60&lt;&gt;"○",入力!Z24=""),"",入力!Z24)</f>
        <v>のざわ</v>
      </c>
      <c r="F60" s="32" t="str">
        <f>IF(OR(L60&lt;&gt;"○",入力!AE24=""),"",入力!AE24)</f>
        <v>あかり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村田</v>
      </c>
      <c r="D61" s="32" t="str">
        <f>IF(OR(L61&lt;&gt;"○",入力!AE27=""),"",入力!AE27)</f>
        <v>愛果</v>
      </c>
      <c r="E61" s="32" t="str">
        <f>IF(OR(L61&lt;&gt;"○",入力!Z26=""),"",入力!Z26)</f>
        <v>むらた</v>
      </c>
      <c r="F61" s="32" t="str">
        <f>IF(OR(L61&lt;&gt;"○",入力!AE26=""),"",入力!AE26)</f>
        <v>まなか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岩下</v>
      </c>
      <c r="D62" s="32" t="str">
        <f>IF(OR(L62&lt;&gt;"○",入力!AE29=""),"",入力!AE29)</f>
        <v>希咲</v>
      </c>
      <c r="E62" s="32" t="str">
        <f>IF(OR(L62&lt;&gt;"○",入力!Z28=""),"",入力!Z28)</f>
        <v>いわした</v>
      </c>
      <c r="F62" s="32" t="str">
        <f>IF(OR(L62&lt;&gt;"○",入力!AE28=""),"",入力!AE28)</f>
        <v>きさき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天野</v>
      </c>
      <c r="D63" s="32" t="str">
        <f>IF(OR(L63&lt;&gt;"○",入力!AE31=""),"",入力!AE31)</f>
        <v>清音</v>
      </c>
      <c r="E63" s="32" t="str">
        <f>IF(OR(L63&lt;&gt;"○",入力!Z30=""),"",入力!Z30)</f>
        <v>あまの</v>
      </c>
      <c r="F63" s="32" t="str">
        <f>IF(OR(L63&lt;&gt;"○",入力!AE30=""),"",入力!AE30)</f>
        <v>さやね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山本</v>
      </c>
      <c r="D64" s="32" t="str">
        <f>IF(OR(L64&lt;&gt;"○",入力!AE33=""),"",入力!AE33)</f>
        <v>結月</v>
      </c>
      <c r="E64" s="32" t="str">
        <f>IF(OR(L64&lt;&gt;"○",入力!Z32=""),"",入力!Z32)</f>
        <v>やまもと</v>
      </c>
      <c r="F64" s="32" t="str">
        <f>IF(OR(L64&lt;&gt;"○",入力!AE32=""),"",入力!AE32)</f>
        <v>ゆづき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2021-04-30T02:52:09Z</cp:lastPrinted>
  <dcterms:created xsi:type="dcterms:W3CDTF">2006-11-03T01:52:14Z</dcterms:created>
  <dcterms:modified xsi:type="dcterms:W3CDTF">2021-05-05T03:46:54Z</dcterms:modified>
</cp:coreProperties>
</file>