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J58" i="14"/>
  <c r="E58" i="14"/>
  <c r="I58" i="14"/>
  <c r="D58" i="14"/>
  <c r="F58" i="14"/>
  <c r="C58" i="14"/>
  <c r="F60" i="14"/>
  <c r="C60" i="14"/>
  <c r="D60" i="14"/>
  <c r="I60" i="14"/>
  <c r="J60" i="14"/>
  <c r="E60" i="14"/>
  <c r="F64" i="14"/>
  <c r="C64" i="14"/>
  <c r="I64" i="14"/>
  <c r="D64" i="14"/>
  <c r="J64" i="14"/>
  <c r="E64" i="14"/>
  <c r="J54" i="14"/>
  <c r="D54" i="14"/>
  <c r="E54" i="14"/>
  <c r="I54" i="14"/>
  <c r="C54" i="14"/>
  <c r="F54" i="14"/>
  <c r="F56" i="14"/>
  <c r="I56" i="14"/>
  <c r="J56" i="14"/>
  <c r="F59" i="14"/>
  <c r="J59" i="14"/>
  <c r="E59" i="14"/>
  <c r="C59" i="14"/>
  <c r="I59" i="14"/>
  <c r="D59" i="14"/>
  <c r="I61" i="14"/>
  <c r="D61" i="14"/>
  <c r="J61" i="14"/>
  <c r="F61" i="14"/>
  <c r="C61" i="14"/>
  <c r="E61" i="14"/>
  <c r="J63" i="14"/>
  <c r="E63" i="14"/>
  <c r="F63" i="14"/>
  <c r="C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<sst xmlns="http://schemas.openxmlformats.org/spreadsheetml/2006/main" count="1428" uniqueCount="724">
  <si>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</si>
  <si>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</si>
  <si>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</si>
  <si>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</si>
  <si>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</si>
  <si>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</si>
  <si>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</si>
  <si>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</si>
  <si>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</si>
  <si>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</si>
  <si>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</si>
  <si>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</si>
  <si>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</si>
  <si>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</si>
  <si>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</si>
  <si>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</si>
  <si>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</si>
  <si>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</si>
  <si>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</si>
  <si>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</si>
  <si>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</si>
  <si>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</si>
  <si>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</si>
  <si>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</si>
  <si>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</si>
  <si>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</si>
  <si>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</si>
  <si>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</si>
  <si>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</si>
  <si>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</si>
  <si>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</si>
  <si>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</si>
  <si>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</si>
  <si>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</si>
  <si>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</si>
  <si>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</si>
  <si>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</si>
  <si>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</si>
  <si>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</si>
  <si>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</si>
  <si>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</si>
  <si>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</si>
  <si>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</si>
  <si>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</si>
  <si>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</si>
  <si>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</si>
  <si>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</si>
  <si>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</si>
  <si>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</si>
  <si>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</si>
  <si>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</si>
  <si>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</si>
  <si>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</si>
  <si>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</si>
  <si>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</si>
  <si>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</si>
  <si>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</si>
  <si>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</si>
  <si>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</si>
  <si>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</si>
  <si>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</si>
  <si>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</si>
  <si>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</si>
  <si>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</si>
  <si>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</si>
  <si>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</si>
  <si>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</si>
  <si>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</si>
  <si>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</si>
  <si>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</si>
  <si>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</si>
  <si>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</si>
  <si>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</si>
  <si>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</si>
  <si>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</si>
  <si>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</si>
  <si>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</si>
  <si>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</si>
  <si>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</si>
  <si>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</si>
  <si>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</si>
  <si>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</si>
  <si>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</si>
  <si>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</si>
  <si>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</si>
  <si>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</si>
  <si>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</si>
  <si>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</si>
  <si>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</si>
  <si>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</si>
  <si>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</si>
  <si>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</si>
  <si>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</si>
  <si>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</si>
  <si>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</si>
  <si>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</si>
  <si>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</si>
  <si>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</si>
  <si>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</si>
  <si>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</si>
  <si>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</si>
  <si>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</si>
  <si>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</si>
  <si>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</si>
  <si>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</si>
  <si>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</si>
  <si>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</si>
  <si>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</si>
  <si>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</si>
  <si>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</si>
  <si>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</si>
  <si>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</si>
  <si>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</si>
  <si>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</si>
  <si>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</si>
  <si>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</si>
  <si>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</si>
  <si>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</si>
  <si>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</si>
  <si>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</si>
  <si>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</si>
  <si>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</si>
  <si>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</si>
  <si>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</si>
  <si>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</si>
  <si>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</si>
  <si>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</si>
  <si>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</si>
  <si>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</si>
  <si>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</si>
  <si>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</si>
  <si>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</si>
  <si>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</si>
  <si>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</si>
  <si>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</si>
  <si>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</si>
  <si>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</si>
  <si>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</si>
  <si>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</si>
  <si>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</si>
  <si>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</si>
  <si>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</si>
  <si>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</si>
  <si>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</si>
  <si>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</si>
  <si>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</si>
  <si>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</si>
  <si>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</si>
  <si>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</si>
  <si>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</si>
  <si>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</si>
  <si>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</si>
  <si>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</si>
  <si>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</si>
  <si>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</si>
  <si>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</si>
  <si>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</si>
  <si>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</si>
  <si>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</si>
  <si>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</si>
  <si>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</si>
  <si>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</si>
  <si>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</si>
  <si>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</si>
  <si>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</si>
  <si>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</si>
  <si>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</si>
  <si>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</si>
  <si>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</si>
  <si>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</si>
  <si>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</si>
  <si>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</si>
  <si>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</si>
  <si>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</si>
  <si>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</si>
  <si>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</si>
  <si>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</si>
  <si>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</si>
  <si>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</si>
  <si>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</si>
  <si>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</si>
  <si>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</si>
  <si>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</si>
  <si>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</si>
  <si>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</si>
  <si>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</si>
  <si>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</si>
  <si>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</si>
  <si>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</si>
  <si>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</si>
  <si>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</si>
  <si>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</si>
  <si>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</si>
  <si>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</si>
  <si>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</si>
  <si>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</si>
  <si>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</si>
  <si>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</si>
  <si>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</si>
  <si>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</si>
  <si>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</si>
  <si>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</si>
  <si>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</si>
  <si>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</si>
  <si>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</si>
  <si>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</si>
  <si>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</si>
  <si>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</si>
  <si>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</si>
  <si>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</si>
  <si>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</si>
  <si>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</si>
  <si>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</si>
  <si>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</si>
  <si>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</si>
  <si>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</si>
  <si>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</si>
  <si>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</si>
  <si>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</si>
  <si>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</si>
  <si>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</si>
  <si>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</si>
  <si>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</si>
  <si>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</si>
  <si>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</si>
  <si>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</si>
  <si>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</si>
  <si>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</si>
  <si>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</si>
  <si>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</si>
  <si>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</si>
  <si>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</si>
  <si>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</si>
  <si>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</si>
  <si>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</si>
  <si>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</si>
  <si>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</si>
  <si>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</si>
  <si>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</si>
  <si>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</si>
  <si>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</si>
  <si>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</si>
  <si>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</si>
  <si>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</si>
  <si>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</si>
  <si>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</si>
  <si>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</si>
  <si>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</si>
  <si>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</si>
  <si>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</si>
  <si>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</si>
  <si>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</si>
  <si>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</si>
  <si>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</si>
  <si>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</si>
  <si>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</si>
  <si>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</si>
  <si>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</si>
  <si>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</si>
  <si>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</si>
  <si>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</si>
  <si>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</si>
  <si>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</si>
  <si>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</si>
  <si>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</si>
  <si>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</si>
  <si>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</si>
  <si>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</si>
  <si>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</si>
  <si>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</si>
  <si>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</si>
  <si>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</si>
  <si>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</si>
  <si>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</si>
  <si>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</si>
  <si>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</si>
  <si>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</si>
  <si>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</si>
  <si>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</si>
  <si>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</si>
  <si>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</si>
  <si>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</si>
  <si>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</si>
  <si>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</si>
  <si>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</si>
  <si>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</si>
  <si>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</si>
  <si>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</si>
  <si>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</si>
  <si>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</si>
  <si>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</si>
  <si>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</si>
  <si>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</si>
  <si>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</si>
  <si>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</si>
  <si>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</si>
  <si>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</si>
  <si>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</si>
  <si>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</si>
  <si>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</si>
  <si>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</si>
  <si>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</si>
  <si>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</si>
  <si>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</si>
  <si>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</si>
  <si>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</si>
  <si>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</si>
  <si>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</si>
  <si>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</si>
  <si>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</si>
  <si>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</si>
  <si>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</si>
  <si>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</si>
  <si>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</si>
  <si>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</si>
  <si>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</si>
  <si>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</si>
  <si>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</si>
  <si>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</si>
  <si>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</si>
  <si>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</si>
  <si>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</si>
  <si>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</si>
  <si>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</si>
  <si>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</si>
  <si>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</si>
  <si>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</si>
  <si>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</si>
  <si>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</si>
  <si>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</si>
  <si>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</si>
  <si>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</si>
  <si>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</si>
  <si>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</si>
  <si>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</si>
  <si>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</si>
  <si>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</si>
  <si>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</si>
  <si>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</si>
  <si>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</si>
  <si>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</si>
  <si>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</si>
  <si>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</si>
  <si>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</si>
  <si>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</si>
  <si>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</si>
  <si>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</si>
  <si>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</si>
  <si>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</si>
  <si>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</si>
  <si>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</si>
  <si>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</si>
  <si>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</si>
  <si>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</si>
  <si>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</si>
  <si>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</si>
  <si>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</si>
  <si>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</si>
  <si>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</si>
  <si>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</si>
  <si>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</si>
  <si>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</si>
  <si>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</si>
  <si>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</si>
  <si>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</si>
  <si>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</si>
  <si>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</si>
  <si>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</si>
  <si>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</si>
  <si>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</si>
  <si>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</si>
  <si>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</si>
  <si>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</si>
  <si>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</si>
  <si>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</si>
  <si>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</si>
  <si>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</si>
  <si>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</si>
  <si>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</si>
  <si>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</si>
  <si>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</si>
  <si>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</si>
  <si>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</si>
  <si>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</si>
  <si>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</si>
  <si>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</si>
  <si>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</si>
  <si>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</si>
  <si>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</si>
  <si>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</si>
  <si>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</si>
  <si>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</si>
  <si>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</si>
  <si>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</si>
  <si>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</si>
  <si>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</si>
  <si>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</si>
  <si>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</si>
  <si>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</si>
  <si>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</si>
  <si>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</si>
  <si>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</si>
  <si>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</si>
  <si>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</si>
  <si>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</si>
  <si>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</si>
  <si>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</si>
  <si>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</si>
  <si>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</si>
  <si>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</si>
  <si>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</si>
  <si>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</si>
  <si>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</si>
  <si>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</si>
  <si>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</si>
  <si>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</si>
  <si>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</si>
  <si>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</si>
  <si>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</si>
  <si>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</si>
  <si>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</si>
  <si>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</si>
  <si>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</si>
  <si>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</si>
  <si>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</si>
  <si>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</si>
  <si>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</si>
  <si>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</si>
  <si>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</si>
  <si>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</si>
  <si>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</si>
  <si>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</si>
  <si>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</si>
  <si>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</si>
  <si>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</si>
  <si>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</si>
  <si>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</si>
  <si>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</si>
  <si>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</si>
  <si>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</si>
  <si>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</si>
  <si>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</si>
  <si>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</si>
  <si>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</si>
  <si>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</si>
  <si>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</si>
  <si>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</si>
  <si>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</si>
  <si>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</si>
  <si>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</si>
  <si>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</si>
  <si>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</si>
  <si>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</si>
  <si>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</si>
  <si>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</si>
  <si>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</si>
  <si>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</si>
  <si>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</si>
  <si>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</si>
  <si>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</si>
  <si>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</si>
  <si>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</si>
  <si>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</si>
  <si>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</si>
  <si>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</si>
  <si>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</si>
  <si>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</si>
  <si>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</si>
  <si>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</si>
  <si>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</si>
  <si>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</si>
  <si>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</si>
  <si>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</si>
  <si>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</si>
  <si>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</si>
  <si>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</si>
  <si>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</si>
  <si>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</si>
  <si>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</si>
  <si>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</si>
  <si>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</si>
  <si>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</si>
  <si>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</si>
  <si>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</si>
  <si>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</si>
  <si>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</si>
  <si>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</si>
  <si>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</si>
  <si>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</si>
  <si>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</si>
  <si>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</si>
  <si>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</si>
  <si>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</si>
  <si>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</si>
  <si>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</si>
  <si>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</si>
  <si>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</si>
  <si>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</si>
  <si>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</si>
  <si>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</si>
  <si>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</si>
  <si>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</si>
  <si>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</si>
  <si>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</si>
  <si>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</si>
  <si>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</si>
  <si>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</si>
  <si>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</si>
  <si>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</si>
  <si>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</si>
  <si>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</si>
  <si>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</si>
  <si>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</si>
  <si>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</si>
  <si>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</si>
  <si>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</si>
  <si>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</si>
  <si>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</si>
  <si>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</si>
  <si>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</si>
  <si>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</si>
  <si>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</si>
  <si>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</si>
  <si>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</si>
  <si>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</si>
  <si>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</si>
  <si>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</si>
  <si>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</si>
  <si>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</si>
  <si>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</si>
  <si>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</si>
  <si>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</si>
  <si>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</si>
  <si>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</si>
  <si>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</si>
  <si>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</si>
  <si>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</si>
  <si>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</si>
  <si>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</si>
  <si>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</si>
  <si>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</si>
  <si>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</si>
  <si>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</si>
  <si>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</si>
  <si>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</si>
  <si>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</si>
  <si>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</si>
  <si>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</si>
  <si>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</si>
  <si>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</si>
  <si>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</si>
  <si>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</si>
  <si>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</si>
  <si>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</si>
  <si>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</si>
  <si>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</si>
  <si>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</si>
  <si>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</si>
  <si>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</si>
  <si>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</si>
  <si>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</si>
  <si>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</si>
  <si>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</si>
  <si>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</si>
  <si>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</si>
  <si>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</si>
  <si>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</si>
  <si>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</si>
  <si>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</si>
  <si>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</si>
  <si>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</si>
  <si>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</si>
  <si>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</si>
  <si>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</si>
  <si>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</si>
  <si>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</si>
  <si>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</si>
  <si>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</si>
  <si>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</si>
  <si>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</si>
  <si>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</si>
  <si>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</si>
  <si>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</si>
  <si>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</si>
  <si>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</si>
  <si>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</si>
  <si>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</si>
  <si>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</si>
  <si>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</si>
  <si>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</si>
  <si>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</si>
  <si>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</si>
  <si>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</si>
  <si>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</si>
  <si>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</si>
  <si>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</si>
  <si>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</si>
  <si>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</si>
  <si>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</si>
  <si>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</si>
  <si>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</si>
  <si>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</si>
  <si>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</si>
  <si>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</si>
  <si>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</si>
  <si>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</si>
  <si>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</si>
  <si>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</si>
  <si>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</si>
  <si>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</si>
  <si>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</si>
  <si>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</si>
  <si>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</si>
  <si>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</si>
  <si>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</si>
  <si>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</si>
  <si>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</si>
  <si>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</si>
  <si>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</si>
  <si>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</si>
  <si>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</si>
  <si>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</si>
  <si>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</si>
  <si>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</si>
  <si>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</si>
  <si>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</si>
  <si>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</si>
  <si>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</si>
  <si>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</si>
  <si>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</si>
  <si>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</si>
  <si>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</si>
  <si>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</si>
  <si>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</si>
  <si>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</si>
  <si>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</si>
  <si>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</si>
  <si>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</si>
  <si>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</si>
  <si>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</si>
  <si>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</si>
  <si>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</si>
  <si>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</si>
  <si>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</si>
  <si>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</si>
  <si>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</si>
  <si>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</si>
  <si>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</si>
  <si>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</si>
  <si>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</si>
  <si>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</si>
  <si>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</si>
  <si>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</si>
  <si>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</si>
  <si>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</si>
  <si>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</si>
  <si>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</si>
  <si>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</si>
  <si>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</si>
  <si>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</si>
  <si>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</si>
  <si>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</si>
  <si>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</si>
  <si>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</si>
  <si>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</si>
  <si>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</si>
  <si>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</si>
  <si>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</si>
  <si>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</si>
  <si>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</si>
  <si>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</si>
  <si>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</si>
  <si>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</si>
  <si>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</si>
  <si>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</si>
  <si>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</si>
  <si>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</si>
  <si>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</si>
  <si>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</si>
  <si>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</si>
  <si>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</si>
  <si>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</si>
  <si>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951</t>
    <phoneticPr fontId="2"/>
  </si>
  <si>
    <t>2327</t>
    <phoneticPr fontId="2"/>
  </si>
  <si>
    <t>045</t>
    <phoneticPr fontId="2"/>
  </si>
  <si>
    <t>1321</t>
    <phoneticPr fontId="2"/>
  </si>
  <si>
    <t>241</t>
    <phoneticPr fontId="2"/>
  </si>
  <si>
    <t>0021</t>
    <phoneticPr fontId="2"/>
  </si>
  <si>
    <t xml:space="preserve">横浜市旭区鶴ケ峰本町３－２８－１ </t>
    <rPh sb="0" eb="3">
      <t>ヨコハマシ</t>
    </rPh>
    <rPh sb="3" eb="5">
      <t>アサヒク</t>
    </rPh>
    <rPh sb="5" eb="6">
      <t>ツル</t>
    </rPh>
    <rPh sb="7" eb="8">
      <t>ミネ</t>
    </rPh>
    <rPh sb="8" eb="10">
      <t>ホンチョウ</t>
    </rPh>
    <phoneticPr fontId="2"/>
  </si>
  <si>
    <t>近藤</t>
    <rPh sb="0" eb="2">
      <t>コンドウ</t>
    </rPh>
    <phoneticPr fontId="2"/>
  </si>
  <si>
    <t>修平</t>
    <rPh sb="0" eb="2">
      <t>シュウヘイ</t>
    </rPh>
    <phoneticPr fontId="2"/>
  </si>
  <si>
    <t>こんどう</t>
    <phoneticPr fontId="2"/>
  </si>
  <si>
    <t>しゅうへい</t>
    <phoneticPr fontId="2"/>
  </si>
  <si>
    <t>岩切</t>
    <rPh sb="0" eb="2">
      <t>イワキリ</t>
    </rPh>
    <phoneticPr fontId="2"/>
  </si>
  <si>
    <t>寛政</t>
    <rPh sb="0" eb="2">
      <t>ヒロマサ</t>
    </rPh>
    <phoneticPr fontId="2"/>
  </si>
  <si>
    <t>いわきり</t>
    <phoneticPr fontId="2"/>
  </si>
  <si>
    <t>ひろまさ</t>
    <phoneticPr fontId="2"/>
  </si>
  <si>
    <t>いわきり</t>
    <phoneticPr fontId="2"/>
  </si>
  <si>
    <t>瀬本</t>
    <rPh sb="0" eb="2">
      <t>セモト</t>
    </rPh>
    <phoneticPr fontId="2"/>
  </si>
  <si>
    <t>拓夢</t>
    <rPh sb="0" eb="2">
      <t>タクム</t>
    </rPh>
    <phoneticPr fontId="2"/>
  </si>
  <si>
    <t>せもと</t>
    <phoneticPr fontId="2"/>
  </si>
  <si>
    <t>たくむ</t>
    <phoneticPr fontId="2"/>
  </si>
  <si>
    <t>小林</t>
    <rPh sb="0" eb="2">
      <t>コバヤシ</t>
    </rPh>
    <phoneticPr fontId="2"/>
  </si>
  <si>
    <t>莉久</t>
    <rPh sb="0" eb="2">
      <t>リク</t>
    </rPh>
    <phoneticPr fontId="2"/>
  </si>
  <si>
    <t>こばやし</t>
    <phoneticPr fontId="2"/>
  </si>
  <si>
    <t>りく</t>
    <phoneticPr fontId="2"/>
  </si>
  <si>
    <t>羽田</t>
    <rPh sb="0" eb="2">
      <t>ハダ</t>
    </rPh>
    <phoneticPr fontId="2"/>
  </si>
  <si>
    <t>歩夢</t>
    <rPh sb="0" eb="2">
      <t>アユム</t>
    </rPh>
    <phoneticPr fontId="2"/>
  </si>
  <si>
    <t>はだ</t>
    <phoneticPr fontId="2"/>
  </si>
  <si>
    <t>あゆむ</t>
    <phoneticPr fontId="2"/>
  </si>
  <si>
    <t>犬塚</t>
    <rPh sb="0" eb="2">
      <t>イヌヅカ</t>
    </rPh>
    <phoneticPr fontId="2"/>
  </si>
  <si>
    <t>翼</t>
    <rPh sb="0" eb="1">
      <t>ツバサ</t>
    </rPh>
    <phoneticPr fontId="2"/>
  </si>
  <si>
    <t>いぬづか</t>
    <phoneticPr fontId="2"/>
  </si>
  <si>
    <t>つばさ</t>
    <phoneticPr fontId="2"/>
  </si>
  <si>
    <t>三田</t>
    <rPh sb="0" eb="2">
      <t>ミタ</t>
    </rPh>
    <phoneticPr fontId="2"/>
  </si>
  <si>
    <t>征太郎</t>
    <rPh sb="0" eb="3">
      <t>セイタロウ</t>
    </rPh>
    <phoneticPr fontId="2"/>
  </si>
  <si>
    <t>みた</t>
    <phoneticPr fontId="2"/>
  </si>
  <si>
    <t>せいたろう</t>
    <phoneticPr fontId="2"/>
  </si>
  <si>
    <t>池田</t>
    <rPh sb="0" eb="2">
      <t>イケダ</t>
    </rPh>
    <phoneticPr fontId="2"/>
  </si>
  <si>
    <t>勘輔</t>
    <rPh sb="0" eb="2">
      <t>カンスケ</t>
    </rPh>
    <phoneticPr fontId="2"/>
  </si>
  <si>
    <t>いけだ</t>
    <phoneticPr fontId="2"/>
  </si>
  <si>
    <t>かんすけ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</si>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</sst>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1162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横浜市立鶴ヶ峯中学校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722</v>
      </c>
      <c r="W13" s="140"/>
      <c r="X13" s="140"/>
      <c r="Y13" s="140"/>
      <c r="Z13" s="140"/>
      <c r="AA13" s="140"/>
      <c r="AB13" s="141" t="s">
        <v>723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695</v>
      </c>
      <c r="W14" s="170"/>
      <c r="X14" s="170"/>
      <c r="Y14" s="170"/>
      <c r="Z14" s="170"/>
      <c r="AA14" s="170"/>
      <c r="AB14" s="173" t="s">
        <v>696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693</v>
      </c>
      <c r="W15" s="161"/>
      <c r="X15" s="161"/>
      <c r="Y15" s="161"/>
      <c r="Z15" s="161"/>
      <c r="AA15" s="161"/>
      <c r="AB15" s="163" t="s">
        <v>694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697</v>
      </c>
      <c r="G20" s="202"/>
      <c r="H20" s="202"/>
      <c r="I20" s="202"/>
      <c r="J20" s="202"/>
      <c r="K20" s="202" t="s">
        <v>696</v>
      </c>
      <c r="L20" s="202"/>
      <c r="M20" s="202"/>
      <c r="N20" s="202"/>
      <c r="O20" s="203"/>
      <c r="P20" s="199">
        <v>2</v>
      </c>
      <c r="Q20" s="199"/>
      <c r="R20" s="204">
        <v>172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720</v>
      </c>
      <c r="AA20" s="202"/>
      <c r="AB20" s="202"/>
      <c r="AC20" s="202"/>
      <c r="AD20" s="202"/>
      <c r="AE20" s="202" t="s">
        <v>721</v>
      </c>
      <c r="AF20" s="202"/>
      <c r="AG20" s="202"/>
      <c r="AH20" s="202"/>
      <c r="AI20" s="203"/>
      <c r="AJ20" s="199">
        <v>1</v>
      </c>
      <c r="AK20" s="199"/>
      <c r="AL20" s="204">
        <v>158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693</v>
      </c>
      <c r="G21" s="217"/>
      <c r="H21" s="217"/>
      <c r="I21" s="217"/>
      <c r="J21" s="217"/>
      <c r="K21" s="217" t="s">
        <v>694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718</v>
      </c>
      <c r="AA21" s="217"/>
      <c r="AB21" s="217"/>
      <c r="AC21" s="217"/>
      <c r="AD21" s="217"/>
      <c r="AE21" s="217" t="s">
        <v>719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700</v>
      </c>
      <c r="G22" s="170"/>
      <c r="H22" s="170"/>
      <c r="I22" s="170"/>
      <c r="J22" s="170"/>
      <c r="K22" s="170" t="s">
        <v>701</v>
      </c>
      <c r="L22" s="170"/>
      <c r="M22" s="170"/>
      <c r="N22" s="170"/>
      <c r="O22" s="171"/>
      <c r="P22" s="211">
        <v>1</v>
      </c>
      <c r="Q22" s="211"/>
      <c r="R22" s="213">
        <v>159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698</v>
      </c>
      <c r="G23" s="224"/>
      <c r="H23" s="224"/>
      <c r="I23" s="224"/>
      <c r="J23" s="224"/>
      <c r="K23" s="224" t="s">
        <v>699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704</v>
      </c>
      <c r="G24" s="170"/>
      <c r="H24" s="170"/>
      <c r="I24" s="170"/>
      <c r="J24" s="170"/>
      <c r="K24" s="170" t="s">
        <v>705</v>
      </c>
      <c r="L24" s="170"/>
      <c r="M24" s="170"/>
      <c r="N24" s="170"/>
      <c r="O24" s="171"/>
      <c r="P24" s="211">
        <v>1</v>
      </c>
      <c r="Q24" s="211"/>
      <c r="R24" s="213">
        <v>155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702</v>
      </c>
      <c r="G25" s="224"/>
      <c r="H25" s="224"/>
      <c r="I25" s="224"/>
      <c r="J25" s="224"/>
      <c r="K25" s="224" t="s">
        <v>703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708</v>
      </c>
      <c r="G26" s="170"/>
      <c r="H26" s="170"/>
      <c r="I26" s="170"/>
      <c r="J26" s="170"/>
      <c r="K26" s="170" t="s">
        <v>709</v>
      </c>
      <c r="L26" s="170"/>
      <c r="M26" s="170"/>
      <c r="N26" s="170"/>
      <c r="O26" s="171"/>
      <c r="P26" s="211">
        <v>1</v>
      </c>
      <c r="Q26" s="211"/>
      <c r="R26" s="213">
        <v>165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706</v>
      </c>
      <c r="G27" s="224"/>
      <c r="H27" s="224"/>
      <c r="I27" s="224"/>
      <c r="J27" s="224"/>
      <c r="K27" s="224" t="s">
        <v>707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712</v>
      </c>
      <c r="G28" s="170"/>
      <c r="H28" s="170"/>
      <c r="I28" s="170"/>
      <c r="J28" s="170"/>
      <c r="K28" s="170" t="s">
        <v>713</v>
      </c>
      <c r="L28" s="170"/>
      <c r="M28" s="170"/>
      <c r="N28" s="170"/>
      <c r="O28" s="171"/>
      <c r="P28" s="211">
        <v>1</v>
      </c>
      <c r="Q28" s="211"/>
      <c r="R28" s="213">
        <v>156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710</v>
      </c>
      <c r="G29" s="224"/>
      <c r="H29" s="224"/>
      <c r="I29" s="224"/>
      <c r="J29" s="224"/>
      <c r="K29" s="224" t="s">
        <v>711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716</v>
      </c>
      <c r="G30" s="170"/>
      <c r="H30" s="170"/>
      <c r="I30" s="170"/>
      <c r="J30" s="170"/>
      <c r="K30" s="170" t="s">
        <v>717</v>
      </c>
      <c r="L30" s="170"/>
      <c r="M30" s="170"/>
      <c r="N30" s="170"/>
      <c r="O30" s="171"/>
      <c r="P30" s="211">
        <v>1</v>
      </c>
      <c r="Q30" s="211"/>
      <c r="R30" s="213">
        <v>156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714</v>
      </c>
      <c r="G31" s="161"/>
      <c r="H31" s="161"/>
      <c r="I31" s="161"/>
      <c r="J31" s="161"/>
      <c r="K31" s="161" t="s">
        <v>715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1162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横浜市立鶴ヶ峯中学校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こんどう</v>
      </c>
      <c r="F7" s="346"/>
      <c r="G7" s="346"/>
      <c r="H7" s="346"/>
      <c r="I7" s="346"/>
      <c r="J7" s="346"/>
      <c r="K7" s="346" t="str">
        <f>IF(入力!L12="","",入力!L12)</f>
        <v>しゅうへい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/>
      </c>
      <c r="V7" s="167"/>
      <c r="W7" s="167"/>
      <c r="X7" s="167"/>
      <c r="Y7" s="167"/>
      <c r="Z7" s="320"/>
      <c r="AA7" s="303" t="str">
        <f>IF(入力!AB12="","",入力!AB12)</f>
        <v/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近藤</v>
      </c>
      <c r="F8" s="334"/>
      <c r="G8" s="334"/>
      <c r="H8" s="334"/>
      <c r="I8" s="334"/>
      <c r="J8" s="334"/>
      <c r="K8" s="334" t="str">
        <f>IF(入力!L13="","",入力!L13)</f>
        <v>修平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いわきり</v>
      </c>
      <c r="V9" s="167"/>
      <c r="W9" s="167"/>
      <c r="X9" s="167"/>
      <c r="Y9" s="167"/>
      <c r="Z9" s="320"/>
      <c r="AA9" s="303" t="str">
        <f>IF(入力!AB14="","",入力!AB14)</f>
        <v>ひろまさ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岩切</v>
      </c>
      <c r="V10" s="306"/>
      <c r="W10" s="306"/>
      <c r="X10" s="306"/>
      <c r="Y10" s="306"/>
      <c r="Z10" s="309"/>
      <c r="AA10" s="305" t="str">
        <f>IF(入力!AB15="","",入力!AB15)</f>
        <v>寛政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いわきり</v>
      </c>
      <c r="F15" s="299"/>
      <c r="G15" s="299"/>
      <c r="H15" s="299"/>
      <c r="I15" s="299"/>
      <c r="J15" s="299" t="str">
        <f>IF(入力!K20="","",入力!K20)</f>
        <v>ひろまさ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いけだ</v>
      </c>
      <c r="Z15" s="299"/>
      <c r="AA15" s="299"/>
      <c r="AB15" s="299"/>
      <c r="AC15" s="299"/>
      <c r="AD15" s="299" t="str">
        <f>IF(入力!AE20="","",入力!AE20)</f>
        <v>かんすけ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岩切</v>
      </c>
      <c r="F16" s="314"/>
      <c r="G16" s="314"/>
      <c r="H16" s="314"/>
      <c r="I16" s="314"/>
      <c r="J16" s="314" t="str">
        <f>IF(入力!K21="","",入力!K21)</f>
        <v>寛政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池田</v>
      </c>
      <c r="Z16" s="314"/>
      <c r="AA16" s="314"/>
      <c r="AB16" s="314"/>
      <c r="AC16" s="314"/>
      <c r="AD16" s="314" t="str">
        <f>IF(入力!AE21="","",入力!AE21)</f>
        <v>勘輔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せもと</v>
      </c>
      <c r="F17" s="285"/>
      <c r="G17" s="285"/>
      <c r="H17" s="285"/>
      <c r="I17" s="285"/>
      <c r="J17" s="285" t="str">
        <f>IF(入力!K22="","",入力!K22)</f>
        <v>たくむ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159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瀬本</v>
      </c>
      <c r="F18" s="278"/>
      <c r="G18" s="278"/>
      <c r="H18" s="278"/>
      <c r="I18" s="278"/>
      <c r="J18" s="278" t="str">
        <f>IF(入力!K23="","",入力!K23)</f>
        <v>拓夢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こばやし</v>
      </c>
      <c r="F19" s="285"/>
      <c r="G19" s="285"/>
      <c r="H19" s="285"/>
      <c r="I19" s="285"/>
      <c r="J19" s="285" t="str">
        <f>IF(入力!K24="","",入力!K24)</f>
        <v>りく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155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小林</v>
      </c>
      <c r="F20" s="278"/>
      <c r="G20" s="278"/>
      <c r="H20" s="278"/>
      <c r="I20" s="278"/>
      <c r="J20" s="278" t="str">
        <f>IF(入力!K25="","",入力!K25)</f>
        <v>莉久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はだ</v>
      </c>
      <c r="F21" s="285"/>
      <c r="G21" s="285"/>
      <c r="H21" s="285"/>
      <c r="I21" s="285"/>
      <c r="J21" s="285" t="str">
        <f>IF(入力!K26="","",入力!K26)</f>
        <v>あゆむ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羽田</v>
      </c>
      <c r="F22" s="278"/>
      <c r="G22" s="278"/>
      <c r="H22" s="278"/>
      <c r="I22" s="278"/>
      <c r="J22" s="278" t="str">
        <f>IF(入力!K27="","",入力!K27)</f>
        <v>歩夢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いぬづか</v>
      </c>
      <c r="F23" s="285"/>
      <c r="G23" s="285"/>
      <c r="H23" s="285"/>
      <c r="I23" s="285"/>
      <c r="J23" s="285" t="str">
        <f>IF(入力!K28="","",入力!K28)</f>
        <v>つばさ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犬塚</v>
      </c>
      <c r="F24" s="278"/>
      <c r="G24" s="278"/>
      <c r="H24" s="278"/>
      <c r="I24" s="278"/>
      <c r="J24" s="278" t="str">
        <f>IF(入力!K29="","",入力!K29)</f>
        <v>翼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みた</v>
      </c>
      <c r="F25" s="285"/>
      <c r="G25" s="285"/>
      <c r="H25" s="285"/>
      <c r="I25" s="285"/>
      <c r="J25" s="285" t="str">
        <f>IF(入力!K30="","",入力!K30)</f>
        <v>せいたろう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156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三田</v>
      </c>
      <c r="F26" s="291"/>
      <c r="G26" s="291"/>
      <c r="H26" s="291"/>
      <c r="I26" s="291"/>
      <c r="J26" s="291" t="str">
        <f>IF(入力!K31="","",入力!K31)</f>
        <v>征太郎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1162</v>
      </c>
      <c r="B7" s="45" t="str">
        <f t="shared" ref="B7:C7" si="0">IF($A$8="","",IF($A$9="",B8,B8&amp;"・"&amp;B9))</f>
        <v>横浜市立鶴ヶ峯中学校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241</v>
      </c>
      <c r="G7" s="45" t="str">
        <f t="shared" si="1"/>
        <v>0021</v>
      </c>
      <c r="H7" s="45">
        <f t="shared" si="1"/>
        <v>0</v>
      </c>
      <c r="I7" s="45" t="str">
        <f t="shared" si="1"/>
        <v xml:space="preserve">横浜市旭区鶴ケ峰本町３－２８－１ </v>
      </c>
      <c r="J7" s="45">
        <f t="shared" si="1"/>
        <v>0</v>
      </c>
      <c r="K7" s="45" t="str">
        <f t="shared" si="1"/>
        <v>045</v>
      </c>
      <c r="L7" s="45" t="str">
        <f t="shared" si="1"/>
        <v>951</v>
      </c>
      <c r="M7" s="45" t="str">
        <f t="shared" si="1"/>
        <v>2327</v>
      </c>
      <c r="N7" s="45" t="str">
        <f t="shared" si="1"/>
        <v>045</v>
      </c>
      <c r="O7" s="45" t="str">
        <f t="shared" si="1"/>
        <v>951</v>
      </c>
      <c r="P7" s="45" t="str">
        <f t="shared" si="1"/>
        <v>1321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1162</v>
      </c>
      <c r="B8" s="46" t="str">
        <f>IF(入力!$F$3="","",入力!$F$3)</f>
        <v>横浜市立鶴ヶ峯中学校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241</v>
      </c>
      <c r="G8" s="57" t="str">
        <f>IF(入力!$I$6="","",入力!$I$6)</f>
        <v>0021</v>
      </c>
      <c r="H8" s="46"/>
      <c r="I8" s="46" t="str">
        <f>IF(入力!$L$5="","",入力!$L$5)</f>
        <v xml:space="preserve">横浜市旭区鶴ケ峰本町３－２８－１ </v>
      </c>
      <c r="J8" s="46"/>
      <c r="K8" s="57" t="str">
        <f>IF(入力!$AB$4="","",入力!$AB$4)</f>
        <v>045</v>
      </c>
      <c r="L8" s="57" t="str">
        <f>IF(入力!$AG$4="","",入力!$AG$4)</f>
        <v>951</v>
      </c>
      <c r="M8" s="57" t="str">
        <f>IF(入力!$AL$4="","",入力!$AL$4)</f>
        <v>2327</v>
      </c>
      <c r="N8" s="57" t="str">
        <f>IF(入力!$AB$6="","",入力!$AB$6)</f>
        <v>045</v>
      </c>
      <c r="O8" s="57" t="str">
        <f>IF(入力!$AG$6="","",入力!$AG$6)</f>
        <v>951</v>
      </c>
      <c r="P8" s="57" t="str">
        <f>IF(入力!$AL$6="","",入力!$AL$6)</f>
        <v>1321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2327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近藤</v>
      </c>
      <c r="D16" s="46" t="str">
        <f>IF(入力!$L$13="","",入力!$L$13)</f>
        <v>修平</v>
      </c>
      <c r="E16" s="46" t="str">
        <f>IF(入力!$F$12="","",入力!$F$12)</f>
        <v>こんどう</v>
      </c>
      <c r="F16" s="46" t="str">
        <f>IF(入力!$L$12="","",入力!$L$12)</f>
        <v>しゅうへい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岩切</v>
      </c>
      <c r="D24" s="46" t="str">
        <f>IF(入力!$AB$15="","",入力!$AB$15)</f>
        <v>寛政</v>
      </c>
      <c r="E24" s="46" t="str">
        <f>IF(入力!$V$14="","",入力!$V$14)</f>
        <v>いわきり</v>
      </c>
      <c r="F24" s="46" t="str">
        <f>IF(入力!$AB$14="","",入力!$AB$14)</f>
        <v>ひろまさ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岩切</v>
      </c>
      <c r="D53" s="46" t="str">
        <f>IF(OR(L53&lt;&gt;"○",入力!K21=""),"",入力!K21)</f>
        <v>寛政</v>
      </c>
      <c r="E53" s="46" t="str">
        <f>IF(OR(L53&lt;&gt;"○",入力!F20=""),"",入力!F20)</f>
        <v>いわきり</v>
      </c>
      <c r="F53" s="46" t="str">
        <f>IF(OR(L53&lt;&gt;"○",入力!K20=""),"",入力!K20)</f>
        <v>ひろまさ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瀬本</v>
      </c>
      <c r="D54" s="46" t="str">
        <f>IF(OR(L54&lt;&gt;"○",入力!K23=""),"",入力!K23)</f>
        <v>拓夢</v>
      </c>
      <c r="E54" s="46" t="str">
        <f>IF(OR(L54&lt;&gt;"○",入力!F22=""),"",入力!F22)</f>
        <v>せもと</v>
      </c>
      <c r="F54" s="46" t="str">
        <f>IF(OR(L54&lt;&gt;"○",入力!K22=""),"",入力!K22)</f>
        <v>たくむ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小林</v>
      </c>
      <c r="D55" s="46" t="str">
        <f>IF(OR(L55&lt;&gt;"○",入力!K25=""),"",入力!K25)</f>
        <v>莉久</v>
      </c>
      <c r="E55" s="46" t="str">
        <f>IF(OR(L55&lt;&gt;"○",入力!F24=""),"",入力!F24)</f>
        <v>こばやし</v>
      </c>
      <c r="F55" s="46" t="str">
        <f>IF(OR(L55&lt;&gt;"○",入力!K24=""),"",入力!K24)</f>
        <v>りく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羽田</v>
      </c>
      <c r="D56" s="46" t="str">
        <f>IF(OR(L56&lt;&gt;"○",入力!K27=""),"",入力!K27)</f>
        <v>歩夢</v>
      </c>
      <c r="E56" s="46" t="str">
        <f>IF(OR(L56&lt;&gt;"○",入力!F26=""),"",入力!F26)</f>
        <v>はだ</v>
      </c>
      <c r="F56" s="46" t="str">
        <f>IF(OR(L56&lt;&gt;"○",入力!K26=""),"",入力!K26)</f>
        <v>あゆむ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犬塚</v>
      </c>
      <c r="D57" s="46" t="str">
        <f>IF(OR(L57&lt;&gt;"○",入力!K29=""),"",入力!K29)</f>
        <v>翼</v>
      </c>
      <c r="E57" s="46" t="str">
        <f>IF(OR(L57&lt;&gt;"○",入力!F28=""),"",入力!F28)</f>
        <v>いぬづか</v>
      </c>
      <c r="F57" s="46" t="str">
        <f>IF(OR(L57&lt;&gt;"○",入力!K28=""),"",入力!K28)</f>
        <v>つばさ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三田</v>
      </c>
      <c r="D58" s="46" t="str">
        <f>IF(OR(L58&lt;&gt;"○",入力!K31=""),"",入力!K31)</f>
        <v>征太郎</v>
      </c>
      <c r="E58" s="46" t="str">
        <f>IF(OR(L58&lt;&gt;"○",入力!F30=""),"",入力!F30)</f>
        <v>みた</v>
      </c>
      <c r="F58" s="46" t="str">
        <f>IF(OR(L58&lt;&gt;"○",入力!K30=""),"",入力!K30)</f>
        <v>せいたろう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池田</v>
      </c>
      <c r="D59" s="46" t="str">
        <f>IF(OR(L59&lt;&gt;"○",入力!AE21=""),"",入力!AE21)</f>
        <v>勘輔</v>
      </c>
      <c r="E59" s="46" t="str">
        <f>IF(OR(L59&lt;&gt;"○",入力!Z20=""),"",入力!Z20)</f>
        <v>いけだ</v>
      </c>
      <c r="F59" s="46" t="str">
        <f>IF(OR(L59&lt;&gt;"○",入力!AE20=""),"",入力!AE20)</f>
        <v>かんすけ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User</cp:lastModifiedBy>
  <cp:lastPrinted>2018-10-27T00:32:32Z</cp:lastPrinted>
  <dcterms:created xsi:type="dcterms:W3CDTF">2006-11-03T01:52:14Z</dcterms:created>
  <dcterms:modified xsi:type="dcterms:W3CDTF">2018-11-02T09:55:03Z</dcterms:modified>
</cp:coreProperties>
</file>