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<sst xmlns="http://schemas.openxmlformats.org/spreadsheetml/2006/main" count="1495" uniqueCount="765">
  <si>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</si>
  <si>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</si>
  <si>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</si>
  <si>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</si>
  <si>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</si>
  <si>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</si>
  <si>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</si>
  <si>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</si>
  <si>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</si>
  <si>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</si>
  <si>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</si>
  <si>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</si>
  <si>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</si>
  <si>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</si>
  <si>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</si>
  <si>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</si>
  <si>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</si>
  <si>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</si>
  <si>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</si>
  <si>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</si>
  <si>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</si>
  <si>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</si>
  <si>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</si>
  <si>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</si>
  <si>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</si>
  <si>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</si>
  <si>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</si>
  <si>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</si>
  <si>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</si>
  <si>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</si>
  <si>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</si>
  <si>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</si>
  <si>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</si>
  <si>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</si>
  <si>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</si>
  <si>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</si>
  <si>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</si>
  <si>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</si>
  <si>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</si>
  <si>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</si>
  <si>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</si>
  <si>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</si>
  <si>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</si>
  <si>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</si>
  <si>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</si>
  <si>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</si>
  <si>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</si>
  <si>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</si>
  <si>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</si>
  <si>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</si>
  <si>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</si>
  <si>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</si>
  <si>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</si>
  <si>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</si>
  <si>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</si>
  <si>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</si>
  <si>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</si>
  <si>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</si>
  <si>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</si>
  <si>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</si>
  <si>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</si>
  <si>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</si>
  <si>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</si>
  <si>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</si>
  <si>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</si>
  <si>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</si>
  <si>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</si>
  <si>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</si>
  <si>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</si>
  <si>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</si>
  <si>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</si>
  <si>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</si>
  <si>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</si>
  <si>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</si>
  <si>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</si>
  <si>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</si>
  <si>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</si>
  <si>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</si>
  <si>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</si>
  <si>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</si>
  <si>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</si>
  <si>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</si>
  <si>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</si>
  <si>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</si>
  <si>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</si>
  <si>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</si>
  <si>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</si>
  <si>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</si>
  <si>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</si>
  <si>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</si>
  <si>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</si>
  <si>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</si>
  <si>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</si>
  <si>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</si>
  <si>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</si>
  <si>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</si>
  <si>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</si>
  <si>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</si>
  <si>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</si>
  <si>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</si>
  <si>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</si>
  <si>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</si>
  <si>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</si>
  <si>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</si>
  <si>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</si>
  <si>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</si>
  <si>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</si>
  <si>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</si>
  <si>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</si>
  <si>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</si>
  <si>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</si>
  <si>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</si>
  <si>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</si>
  <si>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</si>
  <si>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</si>
  <si>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</si>
  <si>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</si>
  <si>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</si>
  <si>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</si>
  <si>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</si>
  <si>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</si>
  <si>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</si>
  <si>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</si>
  <si>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</si>
  <si>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</si>
  <si>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</si>
  <si>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</si>
  <si>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</si>
  <si>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</si>
  <si>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</si>
  <si>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</si>
  <si>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</si>
  <si>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</si>
  <si>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</si>
  <si>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</si>
  <si>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</si>
  <si>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</si>
  <si>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</si>
  <si>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</si>
  <si>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</si>
  <si>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</si>
  <si>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</si>
  <si>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</si>
  <si>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</si>
  <si>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</si>
  <si>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</si>
  <si>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</si>
  <si>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</si>
  <si>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</si>
  <si>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</si>
  <si>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</si>
  <si>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</si>
  <si>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</si>
  <si>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</si>
  <si>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</si>
  <si>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</si>
  <si>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</si>
  <si>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</si>
  <si>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</si>
  <si>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</si>
  <si>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</si>
  <si>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</si>
  <si>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</si>
  <si>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</si>
  <si>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</si>
  <si>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</si>
  <si>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</si>
  <si>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</si>
  <si>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</si>
  <si>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</si>
  <si>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</si>
  <si>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</si>
  <si>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</si>
  <si>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</si>
  <si>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</si>
  <si>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</si>
  <si>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</si>
  <si>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</si>
  <si>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</si>
  <si>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</si>
  <si>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</si>
  <si>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</si>
  <si>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</si>
  <si>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</si>
  <si>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</si>
  <si>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</si>
  <si>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</si>
  <si>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</si>
  <si>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</si>
  <si>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</si>
  <si>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</si>
  <si>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</si>
  <si>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</si>
  <si>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</si>
  <si>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</si>
  <si>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</si>
  <si>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</si>
  <si>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</si>
  <si>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</si>
  <si>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</si>
  <si>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</si>
  <si>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</si>
  <si>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</si>
  <si>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</si>
  <si>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</si>
  <si>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</si>
  <si>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</si>
  <si>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</si>
  <si>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</si>
  <si>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</si>
  <si>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</si>
  <si>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</si>
  <si>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</si>
  <si>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</si>
  <si>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</si>
  <si>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</si>
  <si>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</si>
  <si>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</si>
  <si>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</si>
  <si>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</si>
  <si>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</si>
  <si>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</si>
  <si>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</si>
  <si>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</si>
  <si>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</si>
  <si>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</si>
  <si>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</si>
  <si>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</si>
  <si>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</si>
  <si>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</si>
  <si>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</si>
  <si>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</si>
  <si>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</si>
  <si>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</si>
  <si>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</si>
  <si>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</si>
  <si>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</si>
  <si>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</si>
  <si>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</si>
  <si>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</si>
  <si>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</si>
  <si>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</si>
  <si>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</si>
  <si>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</si>
  <si>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</si>
  <si>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</si>
  <si>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</si>
  <si>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</si>
  <si>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</si>
  <si>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</si>
  <si>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</si>
  <si>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</si>
  <si>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</si>
  <si>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</si>
  <si>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</si>
  <si>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</si>
  <si>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</si>
  <si>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</si>
  <si>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</si>
  <si>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</si>
  <si>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</si>
  <si>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</si>
  <si>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</si>
  <si>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</si>
  <si>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</si>
  <si>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</si>
  <si>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</si>
  <si>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</si>
  <si>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</si>
  <si>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</si>
  <si>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</si>
  <si>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</si>
  <si>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</si>
  <si>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</si>
  <si>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</si>
  <si>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</si>
  <si>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</si>
  <si>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</si>
  <si>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</si>
  <si>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</si>
  <si>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</si>
  <si>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</si>
  <si>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</si>
  <si>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</si>
  <si>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</si>
  <si>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</si>
  <si>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</si>
  <si>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</si>
  <si>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</si>
  <si>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</si>
  <si>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</si>
  <si>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</si>
  <si>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</si>
  <si>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</si>
  <si>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</si>
  <si>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</si>
  <si>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</si>
  <si>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</si>
  <si>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</si>
  <si>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</si>
  <si>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</si>
  <si>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</si>
  <si>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</si>
  <si>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</si>
  <si>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</si>
  <si>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</si>
  <si>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</si>
  <si>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</si>
  <si>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</si>
  <si>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</si>
  <si>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</si>
  <si>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</si>
  <si>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</si>
  <si>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</si>
  <si>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</si>
  <si>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</si>
  <si>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</si>
  <si>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</si>
  <si>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</si>
  <si>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</si>
  <si>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</si>
  <si>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</si>
  <si>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</si>
  <si>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</si>
  <si>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</si>
  <si>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</si>
  <si>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</si>
  <si>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</si>
  <si>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</si>
  <si>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</si>
  <si>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</si>
  <si>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</si>
  <si>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</si>
  <si>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</si>
  <si>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</si>
  <si>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</si>
  <si>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</si>
  <si>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</si>
  <si>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</si>
  <si>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</si>
  <si>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</si>
  <si>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</si>
  <si>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</si>
  <si>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</si>
  <si>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</si>
  <si>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</si>
  <si>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</si>
  <si>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</si>
  <si>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</si>
  <si>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</si>
  <si>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</si>
  <si>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</si>
  <si>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</si>
  <si>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</si>
  <si>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</si>
  <si>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</si>
  <si>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</si>
  <si>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</si>
  <si>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</si>
  <si>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</si>
  <si>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</si>
  <si>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</si>
  <si>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</si>
  <si>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</si>
  <si>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</si>
  <si>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</si>
  <si>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</si>
  <si>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</si>
  <si>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</si>
  <si>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</si>
  <si>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</si>
  <si>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</si>
  <si>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</si>
  <si>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</si>
  <si>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</si>
  <si>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</si>
  <si>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</si>
  <si>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</si>
  <si>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</si>
  <si>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</si>
  <si>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</si>
  <si>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</si>
  <si>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</si>
  <si>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</si>
  <si>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</si>
  <si>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</si>
  <si>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</si>
  <si>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</si>
  <si>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</si>
  <si>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</si>
  <si>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</si>
  <si>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</si>
  <si>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</si>
  <si>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</si>
  <si>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</si>
  <si>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</si>
  <si>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</si>
  <si>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</si>
  <si>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</si>
  <si>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</si>
  <si>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</si>
  <si>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</si>
  <si>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</si>
  <si>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</si>
  <si>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</si>
  <si>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</si>
  <si>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</si>
  <si>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</si>
  <si>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</si>
  <si>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</si>
  <si>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</si>
  <si>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</si>
  <si>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</si>
  <si>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</si>
  <si>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</si>
  <si>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</si>
  <si>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</si>
  <si>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</si>
  <si>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</si>
  <si>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</si>
  <si>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</si>
  <si>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</si>
  <si>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</si>
  <si>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</si>
  <si>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</si>
  <si>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</si>
  <si>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</si>
  <si>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</si>
  <si>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</si>
  <si>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</si>
  <si>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</si>
  <si>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</si>
  <si>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</si>
  <si>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</si>
  <si>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</si>
  <si>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</si>
  <si>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</si>
  <si>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</si>
  <si>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</si>
  <si>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</si>
  <si>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</si>
  <si>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</si>
  <si>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</si>
  <si>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</si>
  <si>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</si>
  <si>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</si>
  <si>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</si>
  <si>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</si>
  <si>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</si>
  <si>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</si>
  <si>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</si>
  <si>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</si>
  <si>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</si>
  <si>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</si>
  <si>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</si>
  <si>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</si>
  <si>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</si>
  <si>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</si>
  <si>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</si>
  <si>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</si>
  <si>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</si>
  <si>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</si>
  <si>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</si>
  <si>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</si>
  <si>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</si>
  <si>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</si>
  <si>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</si>
  <si>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</si>
  <si>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</si>
  <si>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</si>
  <si>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</si>
  <si>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</si>
  <si>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</si>
  <si>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</si>
  <si>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</si>
  <si>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</si>
  <si>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</si>
  <si>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</si>
  <si>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</si>
  <si>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</si>
  <si>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</si>
  <si>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</si>
  <si>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</si>
  <si>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</si>
  <si>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</si>
  <si>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</si>
  <si>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</si>
  <si>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</si>
  <si>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</si>
  <si>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</si>
  <si>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</si>
  <si>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</si>
  <si>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</si>
  <si>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</si>
  <si>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</si>
  <si>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</si>
  <si>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</si>
  <si>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</si>
  <si>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</si>
  <si>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</si>
  <si>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</si>
  <si>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</si>
  <si>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</si>
  <si>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</si>
  <si>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</si>
  <si>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</si>
  <si>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</si>
  <si>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</si>
  <si>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</si>
  <si>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</si>
  <si>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</si>
  <si>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</si>
  <si>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</si>
  <si>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</si>
  <si>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</si>
  <si>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</si>
  <si>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</si>
  <si>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</si>
  <si>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</si>
  <si>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</si>
  <si>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</si>
  <si>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</si>
  <si>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</si>
  <si>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</si>
  <si>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</si>
  <si>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</si>
  <si>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</si>
  <si>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</si>
  <si>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</si>
  <si>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</si>
  <si>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</si>
  <si>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</si>
  <si>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</si>
  <si>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</si>
  <si>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</si>
  <si>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</si>
  <si>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</si>
  <si>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</si>
  <si>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</si>
  <si>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</si>
  <si>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</si>
  <si>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</si>
  <si>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</si>
  <si>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</si>
  <si>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</si>
  <si>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</si>
  <si>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</si>
  <si>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</si>
  <si>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</si>
  <si>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</si>
  <si>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</si>
  <si>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</si>
  <si>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</si>
  <si>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</si>
  <si>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</si>
  <si>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</si>
  <si>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</si>
  <si>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</si>
  <si>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</si>
  <si>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</si>
  <si>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</si>
  <si>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</si>
  <si>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</si>
  <si>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</si>
  <si>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</si>
  <si>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</si>
  <si>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</si>
  <si>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</si>
  <si>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</si>
  <si>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</si>
  <si>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</si>
  <si>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</si>
  <si>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</si>
  <si>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</si>
  <si>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</si>
  <si>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</si>
  <si>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</si>
  <si>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</si>
  <si>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</si>
  <si>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</si>
  <si>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</si>
  <si>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</si>
  <si>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</si>
  <si>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</si>
  <si>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</si>
  <si>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</si>
  <si>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</si>
  <si>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</si>
  <si>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</si>
  <si>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</si>
  <si>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</si>
  <si>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</si>
  <si>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</si>
  <si>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</si>
  <si>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</si>
  <si>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</si>
  <si>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</si>
  <si>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</si>
  <si>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</si>
  <si>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</si>
  <si>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</si>
  <si>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</si>
  <si>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</si>
  <si>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</si>
  <si>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</si>
  <si>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</si>
  <si>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</si>
  <si>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</si>
  <si>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</si>
  <si>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</si>
  <si>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</si>
  <si>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</si>
  <si>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</si>
  <si>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</si>
  <si>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</si>
  <si>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</si>
  <si>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</si>
  <si>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</si>
  <si>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</si>
  <si>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</si>
  <si>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</si>
  <si>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</si>
  <si>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</si>
  <si>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</si>
  <si>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</si>
  <si>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</si>
  <si>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</si>
  <si>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</si>
  <si>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</si>
  <si>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</si>
  <si>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</si>
  <si>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</si>
  <si>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</si>
  <si>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</si>
  <si>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</si>
  <si>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</si>
  <si>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</si>
  <si>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</si>
  <si>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</si>
  <si>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</si>
  <si>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</si>
  <si>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</si>
  <si>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</si>
  <si>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</si>
  <si>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</si>
  <si>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</si>
  <si>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</si>
  <si>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</si>
  <si>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</si>
  <si>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</si>
  <si>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</si>
  <si>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</si>
  <si>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</si>
  <si>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</si>
  <si>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</si>
  <si>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</si>
  <si>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</si>
  <si>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</si>
  <si>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</si>
  <si>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</si>
  <si>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</si>
  <si>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</si>
  <si>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</si>
  <si>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</si>
  <si>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</si>
  <si>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</si>
  <si>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</si>
  <si>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</si>
  <si>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</si>
  <si>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</si>
  <si>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</si>
  <si>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</si>
  <si>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</si>
  <si>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</si>
  <si>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</si>
  <si>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</si>
  <si>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</si>
  <si>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</si>
  <si>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</si>
  <si>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</si>
  <si>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</si>
  <si>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</si>
  <si>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</si>
  <si>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</si>
  <si>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</si>
  <si>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</si>
  <si>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</si>
  <si>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</si>
  <si>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</si>
  <si>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</si>
  <si>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</si>
  <si>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</si>
  <si>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</si>
  <si>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</si>
  <si>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244</t>
    <phoneticPr fontId="2"/>
  </si>
  <si>
    <t>0003</t>
    <phoneticPr fontId="2"/>
  </si>
  <si>
    <t>横浜市戸塚区戸塚町1842-1</t>
    <rPh sb="0" eb="3">
      <t>ヨコハマシ</t>
    </rPh>
    <rPh sb="3" eb="6">
      <t>トツカク</t>
    </rPh>
    <rPh sb="6" eb="8">
      <t>トツカ</t>
    </rPh>
    <rPh sb="8" eb="9">
      <t>マチ</t>
    </rPh>
    <phoneticPr fontId="2"/>
  </si>
  <si>
    <t>045</t>
    <phoneticPr fontId="2"/>
  </si>
  <si>
    <t>871</t>
    <phoneticPr fontId="2"/>
  </si>
  <si>
    <t>7611</t>
    <phoneticPr fontId="2"/>
  </si>
  <si>
    <t>853</t>
    <phoneticPr fontId="2"/>
  </si>
  <si>
    <t>2328</t>
    <phoneticPr fontId="2"/>
  </si>
  <si>
    <t>金澤</t>
    <rPh sb="0" eb="2">
      <t>カナザワ</t>
    </rPh>
    <phoneticPr fontId="2"/>
  </si>
  <si>
    <t>道太郎</t>
    <rPh sb="0" eb="1">
      <t>ミチ</t>
    </rPh>
    <rPh sb="1" eb="3">
      <t>タロウ</t>
    </rPh>
    <phoneticPr fontId="2"/>
  </si>
  <si>
    <t>かなざわ</t>
    <phoneticPr fontId="2"/>
  </si>
  <si>
    <t>みちたろう</t>
    <phoneticPr fontId="2"/>
  </si>
  <si>
    <t>川村</t>
    <rPh sb="0" eb="2">
      <t>カワムラ</t>
    </rPh>
    <phoneticPr fontId="2"/>
  </si>
  <si>
    <t>かわむら</t>
    <phoneticPr fontId="2"/>
  </si>
  <si>
    <t>ひろひさ</t>
    <phoneticPr fontId="2"/>
  </si>
  <si>
    <t>鴻弥</t>
    <rPh sb="0" eb="1">
      <t>オオトリ</t>
    </rPh>
    <rPh sb="1" eb="2">
      <t>ヤ</t>
    </rPh>
    <phoneticPr fontId="2"/>
  </si>
  <si>
    <t>水上</t>
    <rPh sb="0" eb="2">
      <t>ミズカミ</t>
    </rPh>
    <phoneticPr fontId="2"/>
  </si>
  <si>
    <t>みずかみ</t>
    <phoneticPr fontId="2"/>
  </si>
  <si>
    <t>さら</t>
    <phoneticPr fontId="2"/>
  </si>
  <si>
    <t>紗良</t>
    <rPh sb="0" eb="2">
      <t>サラ</t>
    </rPh>
    <phoneticPr fontId="2"/>
  </si>
  <si>
    <t>みずかみ</t>
    <phoneticPr fontId="2"/>
  </si>
  <si>
    <t>しみず</t>
    <phoneticPr fontId="2"/>
  </si>
  <si>
    <t>たかさか</t>
    <phoneticPr fontId="2"/>
  </si>
  <si>
    <t>はしもと</t>
    <phoneticPr fontId="2"/>
  </si>
  <si>
    <t>さかい</t>
    <phoneticPr fontId="2"/>
  </si>
  <si>
    <t>やなぎだ</t>
    <phoneticPr fontId="2"/>
  </si>
  <si>
    <t>やじま</t>
    <phoneticPr fontId="2"/>
  </si>
  <si>
    <t>にしむら</t>
    <phoneticPr fontId="2"/>
  </si>
  <si>
    <t>とりうみ</t>
    <phoneticPr fontId="2"/>
  </si>
  <si>
    <t>つちや</t>
    <phoneticPr fontId="2"/>
  </si>
  <si>
    <t>さら</t>
    <phoneticPr fontId="2"/>
  </si>
  <si>
    <t>まりい</t>
    <phoneticPr fontId="2"/>
  </si>
  <si>
    <t>さや</t>
    <phoneticPr fontId="2"/>
  </si>
  <si>
    <t>りさ</t>
    <phoneticPr fontId="2"/>
  </si>
  <si>
    <t>あみら</t>
    <phoneticPr fontId="2"/>
  </si>
  <si>
    <t>くるみ</t>
    <phoneticPr fontId="2"/>
  </si>
  <si>
    <t>ゆいな</t>
    <phoneticPr fontId="2"/>
  </si>
  <si>
    <t>清水</t>
    <rPh sb="0" eb="2">
      <t>シミズ</t>
    </rPh>
    <phoneticPr fontId="2"/>
  </si>
  <si>
    <t>高坂</t>
    <rPh sb="0" eb="2">
      <t>タカサカ</t>
    </rPh>
    <phoneticPr fontId="2"/>
  </si>
  <si>
    <t>境</t>
    <rPh sb="0" eb="1">
      <t>サカイ</t>
    </rPh>
    <phoneticPr fontId="2"/>
  </si>
  <si>
    <t>柳田</t>
    <rPh sb="0" eb="2">
      <t>ヤナギダ</t>
    </rPh>
    <phoneticPr fontId="2"/>
  </si>
  <si>
    <t>橋本</t>
    <rPh sb="0" eb="2">
      <t>ハシモト</t>
    </rPh>
    <phoneticPr fontId="2"/>
  </si>
  <si>
    <t>茉莉衣</t>
    <rPh sb="0" eb="1">
      <t>マツ</t>
    </rPh>
    <rPh sb="1" eb="2">
      <t>リ</t>
    </rPh>
    <rPh sb="2" eb="3">
      <t>コロモ</t>
    </rPh>
    <phoneticPr fontId="2"/>
  </si>
  <si>
    <t>紗弥</t>
    <rPh sb="0" eb="2">
      <t>サヤ</t>
    </rPh>
    <phoneticPr fontId="2"/>
  </si>
  <si>
    <t>里紗</t>
    <rPh sb="0" eb="2">
      <t>リサ</t>
    </rPh>
    <phoneticPr fontId="2"/>
  </si>
  <si>
    <t>亜美来</t>
    <rPh sb="0" eb="2">
      <t>アミ</t>
    </rPh>
    <rPh sb="2" eb="3">
      <t>ライ</t>
    </rPh>
    <phoneticPr fontId="2"/>
  </si>
  <si>
    <t>矢島</t>
    <rPh sb="0" eb="2">
      <t>ヤジマ</t>
    </rPh>
    <phoneticPr fontId="2"/>
  </si>
  <si>
    <t>唯菜</t>
    <rPh sb="0" eb="2">
      <t>ユイナ</t>
    </rPh>
    <phoneticPr fontId="2"/>
  </si>
  <si>
    <t>土屋</t>
    <rPh sb="0" eb="2">
      <t>ツチヤ</t>
    </rPh>
    <phoneticPr fontId="2"/>
  </si>
  <si>
    <t>鳥海</t>
    <rPh sb="0" eb="2">
      <t>トリウミ</t>
    </rPh>
    <phoneticPr fontId="2"/>
  </si>
  <si>
    <t>西村</t>
    <rPh sb="0" eb="2">
      <t>ニシムラ</t>
    </rPh>
    <phoneticPr fontId="2"/>
  </si>
  <si>
    <t>りんな</t>
    <phoneticPr fontId="2"/>
  </si>
  <si>
    <t>ゆずき</t>
    <phoneticPr fontId="2"/>
  </si>
  <si>
    <t>ひより</t>
    <phoneticPr fontId="2"/>
  </si>
  <si>
    <t>にしだ</t>
    <phoneticPr fontId="2"/>
  </si>
  <si>
    <t>かほ</t>
    <phoneticPr fontId="2"/>
  </si>
  <si>
    <t>西田</t>
    <rPh sb="0" eb="2">
      <t>ニシダ</t>
    </rPh>
    <phoneticPr fontId="2"/>
  </si>
  <si>
    <t>香穂</t>
    <rPh sb="0" eb="1">
      <t>カオル</t>
    </rPh>
    <rPh sb="1" eb="2">
      <t>ホ</t>
    </rPh>
    <phoneticPr fontId="2"/>
  </si>
  <si>
    <t>西川</t>
    <rPh sb="0" eb="2">
      <t>ニシカワ</t>
    </rPh>
    <phoneticPr fontId="2"/>
  </si>
  <si>
    <t>にしかわ</t>
    <phoneticPr fontId="2"/>
  </si>
  <si>
    <t>るい</t>
    <phoneticPr fontId="2"/>
  </si>
  <si>
    <t>瑠想</t>
    <rPh sb="0" eb="1">
      <t>ル</t>
    </rPh>
    <rPh sb="1" eb="2">
      <t>オモ</t>
    </rPh>
    <phoneticPr fontId="2"/>
  </si>
  <si>
    <t>凛奈</t>
    <rPh sb="0" eb="1">
      <t>リン</t>
    </rPh>
    <rPh sb="1" eb="2">
      <t>ナ</t>
    </rPh>
    <phoneticPr fontId="2"/>
  </si>
  <si>
    <t>柚月</t>
    <rPh sb="0" eb="1">
      <t>ユズ</t>
    </rPh>
    <rPh sb="1" eb="2">
      <t>ツキ</t>
    </rPh>
    <phoneticPr fontId="2"/>
  </si>
  <si>
    <t>日瑶里</t>
    <rPh sb="0" eb="1">
      <t>ヒ</t>
    </rPh>
    <rPh sb="1" eb="2">
      <t>ヨウ</t>
    </rPh>
    <rPh sb="2" eb="3">
      <t>リ</t>
    </rPh>
    <phoneticPr fontId="2"/>
  </si>
  <si>
    <t>令和４</t>
    <rPh sb="0" eb="2">
      <t>レイワ</t>
    </rPh>
    <phoneticPr fontId="2"/>
  </si>
  <si>
    <t>赤堀　貴</t>
    <rPh sb="0" eb="2">
      <t>アカホリ</t>
    </rPh>
    <rPh sb="3" eb="4">
      <t>タカシ</t>
    </rPh>
    <phoneticPr fontId="2"/>
  </si>
  <si>
    <t>松岡</t>
    <rPh sb="0" eb="2">
      <t>マツオカ</t>
    </rPh>
    <phoneticPr fontId="2"/>
  </si>
  <si>
    <t>まつおか</t>
    <phoneticPr fontId="2"/>
  </si>
  <si>
    <t>ことね</t>
    <phoneticPr fontId="2"/>
  </si>
  <si>
    <t>琴音</t>
    <rPh sb="0" eb="1">
      <t>コト</t>
    </rPh>
    <rPh sb="1" eb="2">
      <t>オト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</si>
</sst>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0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K16" sqref="K16:O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1241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横浜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横浜市立南戸塚中学校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704</v>
      </c>
      <c r="G12" s="206"/>
      <c r="H12" s="206"/>
      <c r="I12" s="206"/>
      <c r="J12" s="206"/>
      <c r="K12" s="206" t="s">
        <v>705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709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762</v>
      </c>
      <c r="G15" s="206"/>
      <c r="H15" s="206"/>
      <c r="I15" s="206"/>
      <c r="J15" s="206"/>
      <c r="K15" s="206" t="s">
        <v>763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761</v>
      </c>
      <c r="G16" s="215"/>
      <c r="H16" s="215"/>
      <c r="I16" s="215"/>
      <c r="J16" s="216"/>
      <c r="K16" s="215" t="s">
        <v>764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713</v>
      </c>
      <c r="AF16" s="215"/>
      <c r="AG16" s="215"/>
      <c r="AH16" s="215"/>
      <c r="AI16" s="226"/>
      <c r="AJ16" s="228">
        <v>12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714</v>
      </c>
      <c r="G22" s="121"/>
      <c r="H22" s="121"/>
      <c r="I22" s="121"/>
      <c r="J22" s="121"/>
      <c r="K22" s="121" t="s">
        <v>724</v>
      </c>
      <c r="L22" s="121"/>
      <c r="M22" s="121"/>
      <c r="N22" s="121"/>
      <c r="O22" s="122"/>
      <c r="P22" s="118">
        <v>3</v>
      </c>
      <c r="Q22" s="118"/>
      <c r="R22" s="109">
        <v>162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720</v>
      </c>
      <c r="AA22" s="121"/>
      <c r="AB22" s="121"/>
      <c r="AC22" s="121"/>
      <c r="AD22" s="121"/>
      <c r="AE22" s="121" t="s">
        <v>730</v>
      </c>
      <c r="AF22" s="121"/>
      <c r="AG22" s="121"/>
      <c r="AH22" s="121"/>
      <c r="AI22" s="122"/>
      <c r="AJ22" s="118">
        <v>3</v>
      </c>
      <c r="AK22" s="118"/>
      <c r="AL22" s="109">
        <v>150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713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740</v>
      </c>
      <c r="AA23" s="114"/>
      <c r="AB23" s="114"/>
      <c r="AC23" s="114"/>
      <c r="AD23" s="114"/>
      <c r="AE23" s="114" t="s">
        <v>741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725</v>
      </c>
      <c r="L24" s="87"/>
      <c r="M24" s="87"/>
      <c r="N24" s="87"/>
      <c r="O24" s="88"/>
      <c r="P24" s="77">
        <v>3</v>
      </c>
      <c r="Q24" s="77"/>
      <c r="R24" s="93">
        <v>155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748</v>
      </c>
      <c r="AA24" s="87"/>
      <c r="AB24" s="87"/>
      <c r="AC24" s="87"/>
      <c r="AD24" s="87"/>
      <c r="AE24" s="87" t="s">
        <v>749</v>
      </c>
      <c r="AF24" s="87"/>
      <c r="AG24" s="87"/>
      <c r="AH24" s="87"/>
      <c r="AI24" s="88"/>
      <c r="AJ24" s="77">
        <v>3</v>
      </c>
      <c r="AK24" s="77"/>
      <c r="AL24" s="93">
        <v>159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731</v>
      </c>
      <c r="G25" s="105"/>
      <c r="H25" s="105"/>
      <c r="I25" s="105"/>
      <c r="J25" s="105"/>
      <c r="K25" s="105" t="s">
        <v>736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750</v>
      </c>
      <c r="AA25" s="105"/>
      <c r="AB25" s="105"/>
      <c r="AC25" s="105"/>
      <c r="AD25" s="105"/>
      <c r="AE25" s="105" t="s">
        <v>751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716</v>
      </c>
      <c r="G26" s="87"/>
      <c r="H26" s="87"/>
      <c r="I26" s="87"/>
      <c r="J26" s="87"/>
      <c r="K26" s="87" t="s">
        <v>726</v>
      </c>
      <c r="L26" s="87"/>
      <c r="M26" s="87"/>
      <c r="N26" s="87"/>
      <c r="O26" s="88"/>
      <c r="P26" s="77">
        <v>3</v>
      </c>
      <c r="Q26" s="77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753</v>
      </c>
      <c r="AA26" s="87"/>
      <c r="AB26" s="87"/>
      <c r="AC26" s="87"/>
      <c r="AD26" s="87"/>
      <c r="AE26" s="87" t="s">
        <v>754</v>
      </c>
      <c r="AF26" s="87"/>
      <c r="AG26" s="87"/>
      <c r="AH26" s="87"/>
      <c r="AI26" s="88"/>
      <c r="AJ26" s="77">
        <v>3</v>
      </c>
      <c r="AK26" s="77"/>
      <c r="AL26" s="93">
        <v>157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732</v>
      </c>
      <c r="G27" s="105"/>
      <c r="H27" s="105"/>
      <c r="I27" s="105"/>
      <c r="J27" s="105"/>
      <c r="K27" s="105" t="s">
        <v>737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752</v>
      </c>
      <c r="AA27" s="105"/>
      <c r="AB27" s="105"/>
      <c r="AC27" s="105"/>
      <c r="AD27" s="105"/>
      <c r="AE27" s="105" t="s">
        <v>755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718</v>
      </c>
      <c r="G28" s="87"/>
      <c r="H28" s="87"/>
      <c r="I28" s="87"/>
      <c r="J28" s="87"/>
      <c r="K28" s="87" t="s">
        <v>727</v>
      </c>
      <c r="L28" s="87"/>
      <c r="M28" s="87"/>
      <c r="N28" s="87"/>
      <c r="O28" s="88"/>
      <c r="P28" s="77">
        <v>3</v>
      </c>
      <c r="Q28" s="77"/>
      <c r="R28" s="93">
        <v>160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723</v>
      </c>
      <c r="AA28" s="87"/>
      <c r="AB28" s="87"/>
      <c r="AC28" s="87"/>
      <c r="AD28" s="87"/>
      <c r="AE28" s="87" t="s">
        <v>745</v>
      </c>
      <c r="AF28" s="87"/>
      <c r="AG28" s="87"/>
      <c r="AH28" s="87"/>
      <c r="AI28" s="88"/>
      <c r="AJ28" s="77">
        <v>3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733</v>
      </c>
      <c r="G29" s="105"/>
      <c r="H29" s="105"/>
      <c r="I29" s="105"/>
      <c r="J29" s="105"/>
      <c r="K29" s="105" t="s">
        <v>738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742</v>
      </c>
      <c r="AA29" s="105"/>
      <c r="AB29" s="105"/>
      <c r="AC29" s="105"/>
      <c r="AD29" s="105"/>
      <c r="AE29" s="105" t="s">
        <v>756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719</v>
      </c>
      <c r="G30" s="87"/>
      <c r="H30" s="87"/>
      <c r="I30" s="87"/>
      <c r="J30" s="87"/>
      <c r="K30" s="87" t="s">
        <v>728</v>
      </c>
      <c r="L30" s="87"/>
      <c r="M30" s="87"/>
      <c r="N30" s="87"/>
      <c r="O30" s="88"/>
      <c r="P30" s="77">
        <v>3</v>
      </c>
      <c r="Q30" s="77"/>
      <c r="R30" s="93">
        <v>166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722</v>
      </c>
      <c r="AA30" s="87"/>
      <c r="AB30" s="87"/>
      <c r="AC30" s="87"/>
      <c r="AD30" s="87"/>
      <c r="AE30" s="87" t="s">
        <v>746</v>
      </c>
      <c r="AF30" s="87"/>
      <c r="AG30" s="87"/>
      <c r="AH30" s="87"/>
      <c r="AI30" s="88"/>
      <c r="AJ30" s="77">
        <v>3</v>
      </c>
      <c r="AK30" s="77"/>
      <c r="AL30" s="93">
        <v>151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734</v>
      </c>
      <c r="G31" s="105"/>
      <c r="H31" s="105"/>
      <c r="I31" s="105"/>
      <c r="J31" s="105"/>
      <c r="K31" s="105" t="s">
        <v>739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743</v>
      </c>
      <c r="AA31" s="105"/>
      <c r="AB31" s="105"/>
      <c r="AC31" s="105"/>
      <c r="AD31" s="105"/>
      <c r="AE31" s="105" t="s">
        <v>757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717</v>
      </c>
      <c r="G32" s="87"/>
      <c r="H32" s="87"/>
      <c r="I32" s="87"/>
      <c r="J32" s="87"/>
      <c r="K32" s="87" t="s">
        <v>729</v>
      </c>
      <c r="L32" s="87"/>
      <c r="M32" s="87"/>
      <c r="N32" s="87"/>
      <c r="O32" s="88"/>
      <c r="P32" s="77">
        <v>3</v>
      </c>
      <c r="Q32" s="77"/>
      <c r="R32" s="93">
        <v>157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721</v>
      </c>
      <c r="AA32" s="87"/>
      <c r="AB32" s="87"/>
      <c r="AC32" s="87"/>
      <c r="AD32" s="87"/>
      <c r="AE32" s="87" t="s">
        <v>747</v>
      </c>
      <c r="AF32" s="87"/>
      <c r="AG32" s="87"/>
      <c r="AH32" s="87"/>
      <c r="AI32" s="88"/>
      <c r="AJ32" s="77">
        <v>3</v>
      </c>
      <c r="AK32" s="77"/>
      <c r="AL32" s="93">
        <v>154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735</v>
      </c>
      <c r="G33" s="80"/>
      <c r="H33" s="80"/>
      <c r="I33" s="80"/>
      <c r="J33" s="80"/>
      <c r="K33" s="80" t="s">
        <v>729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744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759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横浜市立南戸塚中学校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1241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横浜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横浜市立南戸塚中学校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かなざわ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金澤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まつおか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松岡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みずかみ</v>
      </c>
      <c r="F15" s="283"/>
      <c r="G15" s="283"/>
      <c r="H15" s="283"/>
      <c r="I15" s="283"/>
      <c r="J15" s="283" t="str">
        <f>IF(入力!K22="","",入力!K22)</f>
        <v>さら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やじま</v>
      </c>
      <c r="Z15" s="283"/>
      <c r="AA15" s="283"/>
      <c r="AB15" s="283"/>
      <c r="AC15" s="283"/>
      <c r="AD15" s="283" t="str">
        <f>IF(入力!AE22="","",入力!AE22)</f>
        <v>ゆいな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150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水上</v>
      </c>
      <c r="F16" s="297"/>
      <c r="G16" s="297"/>
      <c r="H16" s="297"/>
      <c r="I16" s="297"/>
      <c r="J16" s="297" t="str">
        <f>IF(入力!K23="","",入力!K23)</f>
        <v>紗良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矢島</v>
      </c>
      <c r="Z16" s="297"/>
      <c r="AA16" s="297"/>
      <c r="AB16" s="297"/>
      <c r="AC16" s="297"/>
      <c r="AD16" s="297" t="str">
        <f>IF(入力!AE23="","",入力!AE23)</f>
        <v>唯菜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しみず</v>
      </c>
      <c r="F17" s="278"/>
      <c r="G17" s="278"/>
      <c r="H17" s="278"/>
      <c r="I17" s="278"/>
      <c r="J17" s="278" t="str">
        <f>IF(入力!K24="","",入力!K24)</f>
        <v>まりい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にしだ</v>
      </c>
      <c r="Z17" s="278"/>
      <c r="AA17" s="278"/>
      <c r="AB17" s="278"/>
      <c r="AC17" s="278"/>
      <c r="AD17" s="278" t="str">
        <f>IF(入力!AE24="","",入力!AE24)</f>
        <v>かほ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159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清水</v>
      </c>
      <c r="F18" s="270"/>
      <c r="G18" s="270"/>
      <c r="H18" s="270"/>
      <c r="I18" s="270"/>
      <c r="J18" s="270" t="str">
        <f>IF(入力!K25="","",入力!K25)</f>
        <v>茉莉衣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西田</v>
      </c>
      <c r="Z18" s="270"/>
      <c r="AA18" s="270"/>
      <c r="AB18" s="270"/>
      <c r="AC18" s="270"/>
      <c r="AD18" s="270" t="str">
        <f>IF(入力!AE25="","",入力!AE25)</f>
        <v>香穂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たかさか</v>
      </c>
      <c r="F19" s="278"/>
      <c r="G19" s="278"/>
      <c r="H19" s="278"/>
      <c r="I19" s="278"/>
      <c r="J19" s="278" t="str">
        <f>IF(入力!K26="","",入力!K26)</f>
        <v>さや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にしかわ</v>
      </c>
      <c r="Z19" s="278"/>
      <c r="AA19" s="278"/>
      <c r="AB19" s="278"/>
      <c r="AC19" s="278"/>
      <c r="AD19" s="278" t="str">
        <f>IF(入力!AE26="","",入力!AE26)</f>
        <v>るい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157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高坂</v>
      </c>
      <c r="F20" s="270"/>
      <c r="G20" s="270"/>
      <c r="H20" s="270"/>
      <c r="I20" s="270"/>
      <c r="J20" s="270" t="str">
        <f>IF(入力!K27="","",入力!K27)</f>
        <v>紗弥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西川</v>
      </c>
      <c r="Z20" s="270"/>
      <c r="AA20" s="270"/>
      <c r="AB20" s="270"/>
      <c r="AC20" s="270"/>
      <c r="AD20" s="270" t="str">
        <f>IF(入力!AE27="","",入力!AE27)</f>
        <v>瑠想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さかい</v>
      </c>
      <c r="F21" s="278"/>
      <c r="G21" s="278"/>
      <c r="H21" s="278"/>
      <c r="I21" s="278"/>
      <c r="J21" s="278" t="str">
        <f>IF(入力!K28="","",入力!K28)</f>
        <v>りさ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つちや</v>
      </c>
      <c r="Z21" s="278"/>
      <c r="AA21" s="278"/>
      <c r="AB21" s="278"/>
      <c r="AC21" s="278"/>
      <c r="AD21" s="278" t="str">
        <f>IF(入力!AE28="","",入力!AE28)</f>
        <v>りんな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境</v>
      </c>
      <c r="F22" s="270"/>
      <c r="G22" s="270"/>
      <c r="H22" s="270"/>
      <c r="I22" s="270"/>
      <c r="J22" s="270" t="str">
        <f>IF(入力!K29="","",入力!K29)</f>
        <v>里紗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土屋</v>
      </c>
      <c r="Z22" s="270"/>
      <c r="AA22" s="270"/>
      <c r="AB22" s="270"/>
      <c r="AC22" s="270"/>
      <c r="AD22" s="270" t="str">
        <f>IF(入力!AE29="","",入力!AE29)</f>
        <v>凛奈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やなぎだ</v>
      </c>
      <c r="F23" s="278"/>
      <c r="G23" s="278"/>
      <c r="H23" s="278"/>
      <c r="I23" s="278"/>
      <c r="J23" s="278" t="str">
        <f>IF(入力!K30="","",入力!K30)</f>
        <v>あみら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166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とりうみ</v>
      </c>
      <c r="Z23" s="278"/>
      <c r="AA23" s="278"/>
      <c r="AB23" s="278"/>
      <c r="AC23" s="278"/>
      <c r="AD23" s="278" t="str">
        <f>IF(入力!AE30="","",入力!AE30)</f>
        <v>ゆずき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151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柳田</v>
      </c>
      <c r="F24" s="270"/>
      <c r="G24" s="270"/>
      <c r="H24" s="270"/>
      <c r="I24" s="270"/>
      <c r="J24" s="270" t="str">
        <f>IF(入力!K31="","",入力!K31)</f>
        <v>亜美来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鳥海</v>
      </c>
      <c r="Z24" s="270"/>
      <c r="AA24" s="270"/>
      <c r="AB24" s="270"/>
      <c r="AC24" s="270"/>
      <c r="AD24" s="270" t="str">
        <f>IF(入力!AE31="","",入力!AE31)</f>
        <v>柚月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はしもと</v>
      </c>
      <c r="F25" s="278"/>
      <c r="G25" s="278"/>
      <c r="H25" s="278"/>
      <c r="I25" s="278"/>
      <c r="J25" s="278" t="str">
        <f>IF(入力!K32="","",入力!K32)</f>
        <v>くるみ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157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にしむら</v>
      </c>
      <c r="Z25" s="278"/>
      <c r="AA25" s="278"/>
      <c r="AB25" s="278"/>
      <c r="AC25" s="278"/>
      <c r="AD25" s="278" t="str">
        <f>IF(入力!AE32="","",入力!AE32)</f>
        <v>ひより</v>
      </c>
      <c r="AE25" s="278"/>
      <c r="AF25" s="278"/>
      <c r="AG25" s="278"/>
      <c r="AH25" s="279"/>
      <c r="AI25" s="280">
        <f>IF(入力!AJ32="","",入力!AJ32)</f>
        <v>3</v>
      </c>
      <c r="AJ25" s="280"/>
      <c r="AK25" s="271">
        <f>IF(入力!AL32="","",入力!AL32)</f>
        <v>154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橋本</v>
      </c>
      <c r="F26" s="312"/>
      <c r="G26" s="312"/>
      <c r="H26" s="312"/>
      <c r="I26" s="312"/>
      <c r="J26" s="312" t="str">
        <f>IF(入力!K33="","",入力!K33)</f>
        <v>くるみ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西村</v>
      </c>
      <c r="Z26" s="312"/>
      <c r="AA26" s="312"/>
      <c r="AB26" s="312"/>
      <c r="AC26" s="312"/>
      <c r="AD26" s="312" t="str">
        <f>IF(入力!AE33="","",入力!AE33)</f>
        <v>日瑶里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1241</v>
      </c>
      <c r="B7" s="31" t="str">
        <f t="shared" ref="B7:C7" si="0">IF($A$8="","",IF($A$9="",B8,B8&amp;"・"&amp;B9))</f>
        <v>横浜市立南戸塚中学校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0003</v>
      </c>
      <c r="H7" s="31">
        <f t="shared" si="1"/>
        <v>0</v>
      </c>
      <c r="I7" s="31" t="str">
        <f t="shared" si="1"/>
        <v>横浜市戸塚区戸塚町1842-1</v>
      </c>
      <c r="J7" s="31">
        <f t="shared" si="1"/>
        <v>0</v>
      </c>
      <c r="K7" s="31" t="str">
        <f t="shared" si="1"/>
        <v>045</v>
      </c>
      <c r="L7" s="31" t="str">
        <f t="shared" si="1"/>
        <v>871</v>
      </c>
      <c r="M7" s="31" t="str">
        <f t="shared" si="1"/>
        <v>7611</v>
      </c>
      <c r="N7" s="31" t="str">
        <f t="shared" si="1"/>
        <v>045</v>
      </c>
      <c r="O7" s="31" t="str">
        <f t="shared" si="1"/>
        <v>853</v>
      </c>
      <c r="P7" s="31" t="str">
        <f t="shared" si="1"/>
        <v>2328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1241</v>
      </c>
      <c r="B8" s="32" t="str">
        <f>IF(入力!$F$3="","",入力!$F$3)</f>
        <v>横浜市立南戸塚中学校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0003</v>
      </c>
      <c r="H8" s="32"/>
      <c r="I8" s="32" t="str">
        <f>IF(入力!$L$5="","",入力!$L$5)</f>
        <v>横浜市戸塚区戸塚町1842-1</v>
      </c>
      <c r="J8" s="32"/>
      <c r="K8" s="42" t="str">
        <f>IF(入力!$AB$4="","",入力!$AB$4)</f>
        <v>045</v>
      </c>
      <c r="L8" s="42" t="str">
        <f>IF(入力!$AG$4="","",入力!$AG$4)</f>
        <v>871</v>
      </c>
      <c r="M8" s="42" t="str">
        <f>IF(入力!$AL$4="","",入力!$AL$4)</f>
        <v>7611</v>
      </c>
      <c r="N8" s="42" t="str">
        <f>IF(入力!$AB$6="","",入力!$AB$6)</f>
        <v>045</v>
      </c>
      <c r="O8" s="42" t="str">
        <f>IF(入力!$AG$6="","",入力!$AG$6)</f>
        <v>853</v>
      </c>
      <c r="P8" s="42" t="str">
        <f>IF(入力!$AL$6="","",入力!$AL$6)</f>
        <v>2328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7611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金澤</v>
      </c>
      <c r="D16" s="32" t="str">
        <f>IF(入力!$K$13="","",入力!$K$13)</f>
        <v>道太郎</v>
      </c>
      <c r="E16" s="32" t="str">
        <f>IF(入力!$F$12="","",入力!$F$12)</f>
        <v>かなざわ</v>
      </c>
      <c r="F16" s="32" t="str">
        <f>IF(入力!$K$12="","",入力!$K$12)</f>
        <v>みちたろう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川村</v>
      </c>
      <c r="D17" s="32" t="str">
        <f>IF(入力!$AE$13="","",入力!$AE$13)</f>
        <v>鴻弥</v>
      </c>
      <c r="E17" s="32" t="str">
        <f>IF(入力!$Z$12="","",入力!$Z$12)</f>
        <v>かわむら</v>
      </c>
      <c r="F17" s="32" t="str">
        <f>IF(入力!$AE$12="","",入力!$AE$12)</f>
        <v>ひろひさ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松岡</v>
      </c>
      <c r="D20" s="32" t="str">
        <f>IF(入力!$K$16="","",入力!$K$16)</f>
        <v>琴音</v>
      </c>
      <c r="E20" s="32" t="str">
        <f>IF(入力!$F$15="","",入力!$F$15)</f>
        <v>まつおか</v>
      </c>
      <c r="F20" s="32" t="str">
        <f>IF(入力!$K$15="","",入力!$K$15)</f>
        <v>ことね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水上</v>
      </c>
      <c r="D24" s="32" t="str">
        <f>IF(入力!$AE$16="","",入力!$AE$16)</f>
        <v>紗良</v>
      </c>
      <c r="E24" s="32" t="str">
        <f>IF(入力!$Z$15="","",入力!$Z$15)</f>
        <v>みずかみ</v>
      </c>
      <c r="F24" s="32" t="str">
        <f>IF(入力!$AE$15="","",入力!$AE$15)</f>
        <v>さら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水上</v>
      </c>
      <c r="D53" s="32" t="str">
        <f>IF(OR(L53&lt;&gt;"○",入力!K23=""),"",入力!K23)</f>
        <v>紗良</v>
      </c>
      <c r="E53" s="32" t="str">
        <f>IF(OR(L53&lt;&gt;"○",入力!F22=""),"",入力!F22)</f>
        <v>みずかみ</v>
      </c>
      <c r="F53" s="32" t="str">
        <f>IF(OR(L53&lt;&gt;"○",入力!K22=""),"",入力!K22)</f>
        <v>さら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清水</v>
      </c>
      <c r="D54" s="32" t="str">
        <f>IF(OR(L54&lt;&gt;"○",入力!K25=""),"",入力!K25)</f>
        <v>茉莉衣</v>
      </c>
      <c r="E54" s="32" t="str">
        <f>IF(OR(L54&lt;&gt;"○",入力!F24=""),"",入力!F24)</f>
        <v>しみず</v>
      </c>
      <c r="F54" s="32" t="str">
        <f>IF(OR(L54&lt;&gt;"○",入力!K24=""),"",入力!K24)</f>
        <v>まりい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高坂</v>
      </c>
      <c r="D55" s="32" t="str">
        <f>IF(OR(L55&lt;&gt;"○",入力!K27=""),"",入力!K27)</f>
        <v>紗弥</v>
      </c>
      <c r="E55" s="32" t="str">
        <f>IF(OR(L55&lt;&gt;"○",入力!F26=""),"",入力!F26)</f>
        <v>たかさか</v>
      </c>
      <c r="F55" s="32" t="str">
        <f>IF(OR(L55&lt;&gt;"○",入力!K26=""),"",入力!K26)</f>
        <v>さや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境</v>
      </c>
      <c r="D56" s="32" t="str">
        <f>IF(OR(L56&lt;&gt;"○",入力!K29=""),"",入力!K29)</f>
        <v>里紗</v>
      </c>
      <c r="E56" s="32" t="str">
        <f>IF(OR(L56&lt;&gt;"○",入力!F28=""),"",入力!F28)</f>
        <v>さかい</v>
      </c>
      <c r="F56" s="32" t="str">
        <f>IF(OR(L56&lt;&gt;"○",入力!K28=""),"",入力!K28)</f>
        <v>りさ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柳田</v>
      </c>
      <c r="D57" s="32" t="str">
        <f>IF(OR(L57&lt;&gt;"○",入力!K31=""),"",入力!K31)</f>
        <v>亜美来</v>
      </c>
      <c r="E57" s="32" t="str">
        <f>IF(OR(L57&lt;&gt;"○",入力!F30=""),"",入力!F30)</f>
        <v>やなぎだ</v>
      </c>
      <c r="F57" s="32" t="str">
        <f>IF(OR(L57&lt;&gt;"○",入力!K30=""),"",入力!K30)</f>
        <v>あみら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橋本</v>
      </c>
      <c r="D58" s="32" t="str">
        <f>IF(OR(L58&lt;&gt;"○",入力!K33=""),"",入力!K33)</f>
        <v>くるみ</v>
      </c>
      <c r="E58" s="32" t="str">
        <f>IF(OR(L58&lt;&gt;"○",入力!F32=""),"",入力!F32)</f>
        <v>はしもと</v>
      </c>
      <c r="F58" s="32" t="str">
        <f>IF(OR(L58&lt;&gt;"○",入力!K32=""),"",入力!K32)</f>
        <v>くるみ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矢島</v>
      </c>
      <c r="D59" s="32" t="str">
        <f>IF(OR(L59&lt;&gt;"○",入力!AE23=""),"",入力!AE23)</f>
        <v>唯菜</v>
      </c>
      <c r="E59" s="32" t="str">
        <f>IF(OR(L59&lt;&gt;"○",入力!Z22=""),"",入力!Z22)</f>
        <v>やじま</v>
      </c>
      <c r="F59" s="32" t="str">
        <f>IF(OR(L59&lt;&gt;"○",入力!AE22=""),"",入力!AE22)</f>
        <v>ゆいな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西田</v>
      </c>
      <c r="D60" s="32" t="str">
        <f>IF(OR(L60&lt;&gt;"○",入力!AE25=""),"",入力!AE25)</f>
        <v>香穂</v>
      </c>
      <c r="E60" s="32" t="str">
        <f>IF(OR(L60&lt;&gt;"○",入力!Z24=""),"",入力!Z24)</f>
        <v>にしだ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西川</v>
      </c>
      <c r="D61" s="32" t="str">
        <f>IF(OR(L61&lt;&gt;"○",入力!AE27=""),"",入力!AE27)</f>
        <v>瑠想</v>
      </c>
      <c r="E61" s="32" t="str">
        <f>IF(OR(L61&lt;&gt;"○",入力!Z26=""),"",入力!Z26)</f>
        <v>にしかわ</v>
      </c>
      <c r="F61" s="32" t="str">
        <f>IF(OR(L61&lt;&gt;"○",入力!AE26=""),"",入力!AE26)</f>
        <v>るい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土屋</v>
      </c>
      <c r="D62" s="32" t="str">
        <f>IF(OR(L62&lt;&gt;"○",入力!AE29=""),"",入力!AE29)</f>
        <v>凛奈</v>
      </c>
      <c r="E62" s="32" t="str">
        <f>IF(OR(L62&lt;&gt;"○",入力!Z28=""),"",入力!Z28)</f>
        <v>つちや</v>
      </c>
      <c r="F62" s="32" t="str">
        <f>IF(OR(L62&lt;&gt;"○",入力!AE28=""),"",入力!AE28)</f>
        <v>りんな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鳥海</v>
      </c>
      <c r="D63" s="32" t="str">
        <f>IF(OR(L63&lt;&gt;"○",入力!AE31=""),"",入力!AE31)</f>
        <v>柚月</v>
      </c>
      <c r="E63" s="32" t="str">
        <f>IF(OR(L63&lt;&gt;"○",入力!Z30=""),"",入力!Z30)</f>
        <v>とりうみ</v>
      </c>
      <c r="F63" s="32" t="str">
        <f>IF(OR(L63&lt;&gt;"○",入力!AE30=""),"",入力!AE30)</f>
        <v>ゆずき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西村</v>
      </c>
      <c r="D64" s="32" t="str">
        <f>IF(OR(L64&lt;&gt;"○",入力!AE33=""),"",入力!AE33)</f>
        <v>日瑶里</v>
      </c>
      <c r="E64" s="32" t="str">
        <f>IF(OR(L64&lt;&gt;"○",入力!Z32=""),"",入力!Z32)</f>
        <v>にしむら</v>
      </c>
      <c r="F64" s="32" t="str">
        <f>IF(OR(L64&lt;&gt;"○",入力!AE32=""),"",入力!AE32)</f>
        <v>ひより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teacher</cp:lastModifiedBy>
  <cp:lastPrinted>2019-02-13T13:45:19Z</cp:lastPrinted>
  <dcterms:created xsi:type="dcterms:W3CDTF">2006-11-03T01:52:14Z</dcterms:created>
  <dcterms:modified xsi:type="dcterms:W3CDTF">2022-05-03T04:43:38Z</dcterms:modified>
</cp:coreProperties>
</file>