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68182\Desktop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<sst xmlns="http://schemas.openxmlformats.org/spreadsheetml/2006/main" count="1495" uniqueCount="764">
  <si>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</si>
  <si>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</si>
  <si>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</si>
  <si>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</si>
  <si>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</si>
  <si>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</si>
  <si>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</si>
  <si>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</si>
  <si>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</si>
  <si>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</si>
  <si>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</si>
  <si>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</si>
  <si>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</si>
  <si>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</si>
  <si>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</si>
  <si>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</si>
  <si>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</si>
  <si>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</si>
  <si>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</si>
  <si>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</si>
  <si>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</si>
  <si>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</si>
  <si>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</si>
  <si>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</si>
  <si>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</si>
  <si>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</si>
  <si>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</si>
  <si>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</si>
  <si>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</si>
  <si>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</si>
  <si>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</si>
  <si>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</si>
  <si>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</si>
  <si>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</si>
  <si>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</si>
  <si>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</si>
  <si>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</si>
  <si>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</si>
  <si>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</si>
  <si>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</si>
  <si>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</si>
  <si>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</si>
  <si>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</si>
  <si>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</si>
  <si>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</si>
  <si>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</si>
  <si>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</si>
  <si>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</si>
  <si>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</si>
  <si>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</si>
  <si>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</si>
  <si>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</si>
  <si>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</si>
  <si>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</si>
  <si>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</si>
  <si>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</si>
  <si>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</si>
  <si>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</si>
  <si>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</si>
  <si>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</si>
  <si>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</si>
  <si>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</si>
  <si>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</si>
  <si>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</si>
  <si>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</si>
  <si>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</si>
  <si>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</si>
  <si>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</si>
  <si>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</si>
  <si>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</si>
  <si>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</si>
  <si>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</si>
  <si>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</si>
  <si>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</si>
  <si>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</si>
  <si>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</si>
  <si>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</si>
  <si>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</si>
  <si>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</si>
  <si>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</si>
  <si>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</si>
  <si>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</si>
  <si>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</si>
  <si>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</si>
  <si>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</si>
  <si>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</si>
  <si>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</si>
  <si>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</si>
  <si>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</si>
  <si>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</si>
  <si>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</si>
  <si>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</si>
  <si>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</si>
  <si>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</si>
  <si>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</si>
  <si>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</si>
  <si>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</si>
  <si>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</si>
  <si>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</si>
  <si>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</si>
  <si>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</si>
  <si>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</si>
  <si>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</si>
  <si>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</si>
  <si>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</si>
  <si>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</si>
  <si>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</si>
  <si>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</si>
  <si>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</si>
  <si>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</si>
  <si>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</si>
  <si>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</si>
  <si>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</si>
  <si>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</si>
  <si>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</si>
  <si>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</si>
  <si>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</si>
  <si>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</si>
  <si>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</si>
  <si>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</si>
  <si>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</si>
  <si>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</si>
  <si>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</si>
  <si>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</si>
  <si>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</si>
  <si>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</si>
  <si>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</si>
  <si>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</si>
  <si>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</si>
  <si>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</si>
  <si>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</si>
  <si>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</si>
  <si>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</si>
  <si>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</si>
  <si>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</si>
  <si>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</si>
  <si>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</si>
  <si>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</si>
  <si>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</si>
  <si>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</si>
  <si>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</si>
  <si>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</si>
  <si>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</si>
  <si>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</si>
  <si>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</si>
  <si>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</si>
  <si>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</si>
  <si>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</si>
  <si>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</si>
  <si>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</si>
  <si>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</si>
  <si>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</si>
  <si>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</si>
  <si>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</si>
  <si>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</si>
  <si>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</si>
  <si>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</si>
  <si>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</si>
  <si>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</si>
  <si>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</si>
  <si>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</si>
  <si>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</si>
  <si>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</si>
  <si>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</si>
  <si>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</si>
  <si>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</si>
  <si>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</si>
  <si>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</si>
  <si>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</si>
  <si>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</si>
  <si>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</si>
  <si>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</si>
  <si>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</si>
  <si>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</si>
  <si>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</si>
  <si>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</si>
  <si>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</si>
  <si>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</si>
  <si>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</si>
  <si>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</si>
  <si>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</si>
  <si>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</si>
  <si>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</si>
  <si>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</si>
  <si>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</si>
  <si>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</si>
  <si>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</si>
  <si>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</si>
  <si>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</si>
  <si>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</si>
  <si>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</si>
  <si>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</si>
  <si>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</si>
  <si>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</si>
  <si>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</si>
  <si>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</si>
  <si>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</si>
  <si>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</si>
  <si>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</si>
  <si>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</si>
  <si>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</si>
  <si>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</si>
  <si>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</si>
  <si>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</si>
  <si>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</si>
  <si>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</si>
  <si>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</si>
  <si>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</si>
  <si>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</si>
  <si>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</si>
  <si>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</si>
  <si>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</si>
  <si>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</si>
  <si>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</si>
  <si>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</si>
  <si>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</si>
  <si>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</si>
  <si>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</si>
  <si>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</si>
  <si>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</si>
  <si>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</si>
  <si>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</si>
  <si>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</si>
  <si>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</si>
  <si>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</si>
  <si>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</si>
  <si>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</si>
  <si>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</si>
  <si>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</si>
  <si>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</si>
  <si>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</si>
  <si>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</si>
  <si>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</si>
  <si>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</si>
  <si>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</si>
  <si>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</si>
  <si>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</si>
  <si>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</si>
  <si>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</si>
  <si>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</si>
  <si>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</si>
  <si>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</si>
  <si>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</si>
  <si>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</si>
  <si>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</si>
  <si>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</si>
  <si>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</si>
  <si>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</si>
  <si>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</si>
  <si>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</si>
  <si>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</si>
  <si>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</si>
  <si>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</si>
  <si>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</si>
  <si>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</si>
  <si>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</si>
  <si>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</si>
  <si>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</si>
  <si>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</si>
  <si>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</si>
  <si>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</si>
  <si>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</si>
  <si>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</si>
  <si>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</si>
  <si>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</si>
  <si>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</si>
  <si>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</si>
  <si>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</si>
  <si>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</si>
  <si>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</si>
  <si>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</si>
  <si>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</si>
  <si>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</si>
  <si>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</si>
  <si>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</si>
  <si>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</si>
  <si>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</si>
  <si>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</si>
  <si>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</si>
  <si>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</si>
  <si>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</si>
  <si>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</si>
  <si>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</si>
  <si>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</si>
  <si>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</si>
  <si>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</si>
  <si>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</si>
  <si>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</si>
  <si>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</si>
  <si>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</si>
  <si>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</si>
  <si>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</si>
  <si>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</si>
  <si>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</si>
  <si>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</si>
  <si>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</si>
  <si>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</si>
  <si>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</si>
  <si>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</si>
  <si>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</si>
  <si>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</si>
  <si>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</si>
  <si>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</si>
  <si>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</si>
  <si>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</si>
  <si>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</si>
  <si>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</si>
  <si>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</si>
  <si>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</si>
  <si>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</si>
  <si>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</si>
  <si>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</si>
  <si>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</si>
  <si>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</si>
  <si>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</si>
  <si>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</si>
  <si>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</si>
  <si>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</si>
  <si>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</si>
  <si>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</si>
  <si>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</si>
  <si>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</si>
  <si>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</si>
  <si>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</si>
  <si>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</si>
  <si>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</si>
  <si>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</si>
  <si>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</si>
  <si>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</si>
  <si>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</si>
  <si>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</si>
  <si>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</si>
  <si>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</si>
  <si>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</si>
  <si>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</si>
  <si>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</si>
  <si>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</si>
  <si>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</si>
  <si>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</si>
  <si>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</si>
  <si>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</si>
  <si>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</si>
  <si>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</si>
  <si>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</si>
  <si>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</si>
  <si>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</si>
  <si>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</si>
  <si>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</si>
  <si>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</si>
  <si>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</si>
  <si>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</si>
  <si>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</si>
  <si>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</si>
  <si>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</si>
  <si>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</si>
  <si>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</si>
  <si>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</si>
  <si>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</si>
  <si>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</si>
  <si>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</si>
  <si>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</si>
  <si>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</si>
  <si>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</si>
  <si>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</si>
  <si>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</si>
  <si>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</si>
  <si>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</si>
  <si>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</si>
  <si>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</si>
  <si>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</si>
  <si>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</si>
  <si>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</si>
  <si>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</si>
  <si>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</si>
  <si>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</si>
  <si>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</si>
  <si>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</si>
  <si>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</si>
  <si>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</si>
  <si>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</si>
  <si>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</si>
  <si>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</si>
  <si>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</si>
  <si>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</si>
  <si>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</si>
  <si>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</si>
  <si>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</si>
  <si>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</si>
  <si>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</si>
  <si>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</si>
  <si>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</si>
  <si>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</si>
  <si>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</si>
  <si>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</si>
  <si>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</si>
  <si>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</si>
  <si>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</si>
  <si>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</si>
  <si>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</si>
  <si>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</si>
  <si>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</si>
  <si>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</si>
  <si>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</si>
  <si>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</si>
  <si>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</si>
  <si>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</si>
  <si>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</si>
  <si>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</si>
  <si>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</si>
  <si>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</si>
  <si>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</si>
  <si>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</si>
  <si>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</si>
  <si>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</si>
  <si>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</si>
  <si>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</si>
  <si>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</si>
  <si>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</si>
  <si>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</si>
  <si>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</si>
  <si>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</si>
  <si>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</si>
  <si>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</si>
  <si>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</si>
  <si>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</si>
  <si>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</si>
  <si>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</si>
  <si>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</si>
  <si>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</si>
  <si>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</si>
  <si>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</si>
  <si>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</si>
  <si>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</si>
  <si>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</si>
  <si>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</si>
  <si>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</si>
  <si>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</si>
  <si>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</si>
  <si>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</si>
  <si>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</si>
  <si>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</si>
  <si>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</si>
  <si>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</si>
  <si>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</si>
  <si>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</si>
  <si>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</si>
  <si>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</si>
  <si>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</si>
  <si>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</si>
  <si>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</si>
  <si>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</si>
  <si>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</si>
  <si>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</si>
  <si>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</si>
  <si>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</si>
  <si>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</si>
  <si>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</si>
  <si>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</si>
  <si>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</si>
  <si>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</si>
  <si>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</si>
  <si>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</si>
  <si>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</si>
  <si>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</si>
  <si>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</si>
  <si>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</si>
  <si>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</si>
  <si>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</si>
  <si>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</si>
  <si>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</si>
  <si>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</si>
  <si>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</si>
  <si>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</si>
  <si>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</si>
  <si>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</si>
  <si>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</si>
  <si>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</si>
  <si>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</si>
  <si>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</si>
  <si>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</si>
  <si>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</si>
  <si>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</si>
  <si>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</si>
  <si>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</si>
  <si>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</si>
  <si>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</si>
  <si>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</si>
  <si>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</si>
  <si>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</si>
  <si>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</si>
  <si>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</si>
  <si>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</si>
  <si>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</si>
  <si>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</si>
  <si>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</si>
  <si>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</si>
  <si>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</si>
  <si>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</si>
  <si>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</si>
  <si>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</si>
  <si>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</si>
  <si>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</si>
  <si>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</si>
  <si>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</si>
  <si>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</si>
  <si>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</si>
  <si>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</si>
  <si>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</si>
  <si>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</si>
  <si>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</si>
  <si>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</si>
  <si>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</si>
  <si>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</si>
  <si>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</si>
  <si>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</si>
  <si>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</si>
  <si>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</si>
  <si>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</si>
  <si>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</si>
  <si>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</si>
  <si>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</si>
  <si>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</si>
  <si>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</si>
  <si>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</si>
  <si>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</si>
  <si>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</si>
  <si>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</si>
  <si>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</si>
  <si>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</si>
  <si>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</si>
  <si>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</si>
  <si>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</si>
  <si>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</si>
  <si>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</si>
  <si>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</si>
  <si>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</si>
  <si>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</si>
  <si>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</si>
  <si>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</si>
  <si>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</si>
  <si>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</si>
  <si>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</si>
  <si>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</si>
  <si>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</si>
  <si>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</si>
  <si>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</si>
  <si>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</si>
  <si>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</si>
  <si>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</si>
  <si>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</si>
  <si>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</si>
  <si>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</si>
  <si>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</si>
  <si>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</si>
  <si>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</si>
  <si>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</si>
  <si>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</si>
  <si>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</si>
  <si>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</si>
  <si>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</si>
  <si>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</si>
  <si>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</si>
  <si>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</si>
  <si>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</si>
  <si>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</si>
  <si>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</si>
  <si>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</si>
  <si>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</si>
  <si>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</si>
  <si>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</si>
  <si>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</si>
  <si>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</si>
  <si>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</si>
  <si>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</si>
  <si>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</si>
  <si>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</si>
  <si>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</si>
  <si>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</si>
  <si>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</si>
  <si>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</si>
  <si>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</si>
  <si>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</si>
  <si>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</si>
  <si>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</si>
  <si>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</si>
  <si>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</si>
  <si>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</si>
  <si>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</si>
  <si>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</si>
  <si>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</si>
  <si>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</si>
  <si>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</si>
  <si>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</si>
  <si>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</si>
  <si>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</si>
  <si>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</si>
  <si>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</si>
  <si>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</si>
  <si>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</si>
  <si>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</si>
  <si>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</si>
  <si>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</si>
  <si>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</si>
  <si>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</si>
  <si>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</si>
  <si>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</si>
  <si>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</si>
  <si>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</si>
  <si>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</si>
  <si>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</si>
  <si>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</si>
  <si>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</si>
  <si>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</si>
  <si>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</si>
  <si>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</si>
  <si>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</si>
  <si>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</si>
  <si>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</si>
  <si>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</si>
  <si>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</si>
  <si>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</si>
  <si>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</si>
  <si>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</si>
  <si>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</si>
  <si>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</si>
  <si>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</si>
  <si>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</si>
  <si>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</si>
  <si>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</si>
  <si>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</si>
  <si>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</si>
  <si>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</si>
  <si>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</si>
  <si>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</si>
  <si>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</si>
  <si>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</si>
  <si>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</si>
  <si>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</si>
  <si>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</si>
  <si>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</si>
  <si>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</si>
  <si>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</si>
  <si>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</si>
  <si>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</si>
  <si>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</si>
  <si>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</si>
  <si>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</si>
  <si>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</si>
  <si>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</si>
  <si>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</si>
  <si>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</si>
  <si>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</si>
  <si>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</si>
  <si>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</si>
  <si>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</si>
  <si>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</si>
  <si>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</si>
  <si>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</si>
  <si>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</si>
  <si>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</si>
  <si>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</si>
  <si>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</si>
  <si>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</si>
  <si>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</si>
  <si>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</si>
  <si>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</si>
  <si>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</si>
  <si>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</si>
  <si>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</si>
  <si>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</si>
  <si>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</si>
  <si>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</si>
  <si>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</si>
  <si>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</si>
  <si>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</si>
  <si>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</si>
  <si>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</si>
  <si>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</si>
  <si>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</si>
  <si>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</si>
  <si>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</si>
  <si>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</si>
  <si>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</si>
  <si>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</si>
  <si>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</si>
  <si>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</si>
  <si>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</si>
  <si>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</si>
  <si>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</si>
  <si>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</si>
  <si>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</si>
  <si>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</si>
  <si>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</si>
  <si>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</si>
  <si>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245</t>
    <phoneticPr fontId="2"/>
  </si>
  <si>
    <t>0003</t>
    <phoneticPr fontId="2"/>
  </si>
  <si>
    <t>横浜市泉区岡津町2346</t>
    <rPh sb="0" eb="3">
      <t>ヨコハマシ</t>
    </rPh>
    <rPh sb="3" eb="5">
      <t>イズミク</t>
    </rPh>
    <rPh sb="5" eb="7">
      <t>オカツ</t>
    </rPh>
    <rPh sb="7" eb="8">
      <t>チョウ</t>
    </rPh>
    <phoneticPr fontId="2"/>
  </si>
  <si>
    <t>045</t>
    <phoneticPr fontId="2"/>
  </si>
  <si>
    <t>811</t>
    <phoneticPr fontId="2"/>
  </si>
  <si>
    <t>4214</t>
    <phoneticPr fontId="2"/>
  </si>
  <si>
    <t>045</t>
    <phoneticPr fontId="2"/>
  </si>
  <si>
    <t>812</t>
    <phoneticPr fontId="2"/>
  </si>
  <si>
    <t>菊地</t>
    <rPh sb="0" eb="2">
      <t>キクチ</t>
    </rPh>
    <phoneticPr fontId="2"/>
  </si>
  <si>
    <t>卓弥</t>
    <rPh sb="0" eb="2">
      <t>タクヤ</t>
    </rPh>
    <phoneticPr fontId="2"/>
  </si>
  <si>
    <t>きくち</t>
    <phoneticPr fontId="2"/>
  </si>
  <si>
    <t>たくみ</t>
    <phoneticPr fontId="2"/>
  </si>
  <si>
    <t>あべ</t>
    <phoneticPr fontId="2"/>
  </si>
  <si>
    <t>りゅうた</t>
    <phoneticPr fontId="2"/>
  </si>
  <si>
    <t>阿部</t>
    <rPh sb="0" eb="2">
      <t>アベ</t>
    </rPh>
    <phoneticPr fontId="2"/>
  </si>
  <si>
    <t>竜太</t>
    <rPh sb="0" eb="2">
      <t>リュウタ</t>
    </rPh>
    <phoneticPr fontId="2"/>
  </si>
  <si>
    <t>高橋</t>
    <rPh sb="0" eb="2">
      <t>タカハシ</t>
    </rPh>
    <phoneticPr fontId="2"/>
  </si>
  <si>
    <t>杏</t>
    <rPh sb="0" eb="1">
      <t>アン</t>
    </rPh>
    <phoneticPr fontId="2"/>
  </si>
  <si>
    <t>たかはし</t>
    <phoneticPr fontId="2"/>
  </si>
  <si>
    <t>あん</t>
    <phoneticPr fontId="2"/>
  </si>
  <si>
    <t>小野寺</t>
    <rPh sb="0" eb="3">
      <t>オノデラ</t>
    </rPh>
    <phoneticPr fontId="2"/>
  </si>
  <si>
    <t>心愛</t>
    <rPh sb="0" eb="1">
      <t>ココロ</t>
    </rPh>
    <rPh sb="1" eb="2">
      <t>アイ</t>
    </rPh>
    <phoneticPr fontId="2"/>
  </si>
  <si>
    <t>おのでら</t>
    <phoneticPr fontId="2"/>
  </si>
  <si>
    <t>ここあ</t>
    <phoneticPr fontId="2"/>
  </si>
  <si>
    <t>たかはし</t>
    <phoneticPr fontId="2"/>
  </si>
  <si>
    <t>西村</t>
    <rPh sb="0" eb="2">
      <t>ニシムラ</t>
    </rPh>
    <phoneticPr fontId="2"/>
  </si>
  <si>
    <t>奏美</t>
    <rPh sb="0" eb="1">
      <t>カナ</t>
    </rPh>
    <rPh sb="1" eb="2">
      <t>ミ</t>
    </rPh>
    <phoneticPr fontId="2"/>
  </si>
  <si>
    <t>にしむら</t>
    <phoneticPr fontId="2"/>
  </si>
  <si>
    <t>かなみ</t>
    <phoneticPr fontId="2"/>
  </si>
  <si>
    <t>桜田</t>
    <rPh sb="0" eb="2">
      <t>サクラダ</t>
    </rPh>
    <phoneticPr fontId="2"/>
  </si>
  <si>
    <t>心優</t>
    <rPh sb="0" eb="1">
      <t>ココロ</t>
    </rPh>
    <rPh sb="1" eb="2">
      <t>ユウ</t>
    </rPh>
    <phoneticPr fontId="2"/>
  </si>
  <si>
    <t>さくらだ</t>
    <phoneticPr fontId="2"/>
  </si>
  <si>
    <t>みゆ</t>
    <phoneticPr fontId="2"/>
  </si>
  <si>
    <t>星</t>
    <rPh sb="0" eb="1">
      <t>ホシ</t>
    </rPh>
    <phoneticPr fontId="2"/>
  </si>
  <si>
    <t>陽南子</t>
    <rPh sb="0" eb="3">
      <t>ヒナコ</t>
    </rPh>
    <phoneticPr fontId="2"/>
  </si>
  <si>
    <t>ほし</t>
    <phoneticPr fontId="2"/>
  </si>
  <si>
    <t>ひなこ</t>
    <phoneticPr fontId="2"/>
  </si>
  <si>
    <t>小林</t>
    <rPh sb="0" eb="2">
      <t>コバヤシ</t>
    </rPh>
    <phoneticPr fontId="2"/>
  </si>
  <si>
    <t>詞唄</t>
    <rPh sb="0" eb="1">
      <t>シ</t>
    </rPh>
    <rPh sb="1" eb="2">
      <t>ウタ</t>
    </rPh>
    <phoneticPr fontId="2"/>
  </si>
  <si>
    <t>こばやし</t>
    <phoneticPr fontId="2"/>
  </si>
  <si>
    <t>うた</t>
    <phoneticPr fontId="2"/>
  </si>
  <si>
    <t>荒井</t>
    <rPh sb="0" eb="2">
      <t>アライ</t>
    </rPh>
    <phoneticPr fontId="2"/>
  </si>
  <si>
    <t>初月</t>
    <rPh sb="0" eb="1">
      <t>ハツ</t>
    </rPh>
    <rPh sb="1" eb="2">
      <t>ツキ</t>
    </rPh>
    <phoneticPr fontId="2"/>
  </si>
  <si>
    <t>あらい</t>
    <phoneticPr fontId="2"/>
  </si>
  <si>
    <t>はづき</t>
    <phoneticPr fontId="2"/>
  </si>
  <si>
    <t>西﨑</t>
    <rPh sb="0" eb="2">
      <t>ニシザキ</t>
    </rPh>
    <phoneticPr fontId="2"/>
  </si>
  <si>
    <t>七海</t>
    <rPh sb="0" eb="2">
      <t>ナナミ</t>
    </rPh>
    <phoneticPr fontId="2"/>
  </si>
  <si>
    <t>にしざき</t>
    <phoneticPr fontId="2"/>
  </si>
  <si>
    <t>ななみ</t>
    <phoneticPr fontId="2"/>
  </si>
  <si>
    <t>山本</t>
    <rPh sb="0" eb="2">
      <t>ヤマモト</t>
    </rPh>
    <phoneticPr fontId="2"/>
  </si>
  <si>
    <t>紗椰</t>
    <rPh sb="0" eb="1">
      <t>サ</t>
    </rPh>
    <rPh sb="1" eb="2">
      <t>ヤ</t>
    </rPh>
    <phoneticPr fontId="2"/>
  </si>
  <si>
    <t>やまもと</t>
    <phoneticPr fontId="2"/>
  </si>
  <si>
    <t>さや</t>
    <phoneticPr fontId="2"/>
  </si>
  <si>
    <t>川澄</t>
    <rPh sb="0" eb="2">
      <t>カワスミ</t>
    </rPh>
    <phoneticPr fontId="2"/>
  </si>
  <si>
    <t>優芽</t>
    <rPh sb="0" eb="1">
      <t>ユウ</t>
    </rPh>
    <rPh sb="1" eb="2">
      <t>メ</t>
    </rPh>
    <phoneticPr fontId="2"/>
  </si>
  <si>
    <t>かわすみ</t>
    <phoneticPr fontId="2"/>
  </si>
  <si>
    <t>ゆめ</t>
    <phoneticPr fontId="2"/>
  </si>
  <si>
    <t>河原</t>
    <rPh sb="0" eb="2">
      <t>カワハラ</t>
    </rPh>
    <phoneticPr fontId="2"/>
  </si>
  <si>
    <t>かれん</t>
    <phoneticPr fontId="2"/>
  </si>
  <si>
    <t>かわはら</t>
    <phoneticPr fontId="2"/>
  </si>
  <si>
    <t>赤羽</t>
    <rPh sb="0" eb="2">
      <t>アカバネ</t>
    </rPh>
    <phoneticPr fontId="2"/>
  </si>
  <si>
    <t>菜月</t>
    <rPh sb="0" eb="2">
      <t>ナツキ</t>
    </rPh>
    <phoneticPr fontId="2"/>
  </si>
  <si>
    <t>あかばね</t>
    <phoneticPr fontId="2"/>
  </si>
  <si>
    <t>なつき</t>
    <phoneticPr fontId="2"/>
  </si>
  <si>
    <t>髙橋</t>
    <rPh sb="0" eb="2">
      <t>タカハシ</t>
    </rPh>
    <phoneticPr fontId="2"/>
  </si>
  <si>
    <t>南未</t>
    <rPh sb="0" eb="1">
      <t>ミナミ</t>
    </rPh>
    <rPh sb="1" eb="2">
      <t>ミ</t>
    </rPh>
    <phoneticPr fontId="2"/>
  </si>
  <si>
    <t>みなみ</t>
    <phoneticPr fontId="2"/>
  </si>
  <si>
    <t>9104</t>
    <phoneticPr fontId="2"/>
  </si>
  <si>
    <t>廣渕　徹志</t>
    <rPh sb="0" eb="1">
      <t>ヒロ</t>
    </rPh>
    <rPh sb="1" eb="2">
      <t>フチ</t>
    </rPh>
    <rPh sb="3" eb="5">
      <t>テツシ</t>
    </rPh>
    <phoneticPr fontId="2"/>
  </si>
  <si>
    <t>令和3</t>
    <rPh sb="0" eb="1">
      <t>レイ</t>
    </rPh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</si>
</sst>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1242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横浜市立岡津中学校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700</v>
      </c>
      <c r="AC6" s="160"/>
      <c r="AD6" s="160"/>
      <c r="AE6" s="160"/>
      <c r="AF6" s="25" t="s">
        <v>586</v>
      </c>
      <c r="AG6" s="160" t="s">
        <v>701</v>
      </c>
      <c r="AH6" s="160"/>
      <c r="AI6" s="160"/>
      <c r="AJ6" s="160"/>
      <c r="AK6" s="25" t="s">
        <v>586</v>
      </c>
      <c r="AL6" s="160" t="s">
        <v>761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708</v>
      </c>
      <c r="AA13" s="215"/>
      <c r="AB13" s="215"/>
      <c r="AC13" s="215"/>
      <c r="AD13" s="216"/>
      <c r="AE13" s="215" t="s">
        <v>709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716</v>
      </c>
      <c r="G15" s="206"/>
      <c r="H15" s="206"/>
      <c r="I15" s="206"/>
      <c r="J15" s="206"/>
      <c r="K15" s="206" t="s">
        <v>717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714</v>
      </c>
      <c r="G16" s="215"/>
      <c r="H16" s="215"/>
      <c r="I16" s="215"/>
      <c r="J16" s="216"/>
      <c r="K16" s="215" t="s">
        <v>715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>
        <v>12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718</v>
      </c>
      <c r="G22" s="121"/>
      <c r="H22" s="121"/>
      <c r="I22" s="121"/>
      <c r="J22" s="121"/>
      <c r="K22" s="121" t="s">
        <v>713</v>
      </c>
      <c r="L22" s="121"/>
      <c r="M22" s="121"/>
      <c r="N22" s="121"/>
      <c r="O22" s="122"/>
      <c r="P22" s="118">
        <v>3</v>
      </c>
      <c r="Q22" s="118"/>
      <c r="R22" s="109">
        <v>161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741</v>
      </c>
      <c r="AA22" s="121"/>
      <c r="AB22" s="121"/>
      <c r="AC22" s="121"/>
      <c r="AD22" s="121"/>
      <c r="AE22" s="121" t="s">
        <v>742</v>
      </c>
      <c r="AF22" s="121"/>
      <c r="AG22" s="121"/>
      <c r="AH22" s="121"/>
      <c r="AI22" s="122"/>
      <c r="AJ22" s="118">
        <v>3</v>
      </c>
      <c r="AK22" s="118"/>
      <c r="AL22" s="109">
        <v>164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739</v>
      </c>
      <c r="AA23" s="114"/>
      <c r="AB23" s="114"/>
      <c r="AC23" s="114"/>
      <c r="AD23" s="114"/>
      <c r="AE23" s="114" t="s">
        <v>740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721</v>
      </c>
      <c r="G24" s="87"/>
      <c r="H24" s="87"/>
      <c r="I24" s="87"/>
      <c r="J24" s="87"/>
      <c r="K24" s="87" t="s">
        <v>722</v>
      </c>
      <c r="L24" s="87"/>
      <c r="M24" s="87"/>
      <c r="N24" s="87"/>
      <c r="O24" s="88"/>
      <c r="P24" s="77">
        <v>3</v>
      </c>
      <c r="Q24" s="77"/>
      <c r="R24" s="93">
        <v>162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745</v>
      </c>
      <c r="AA24" s="87"/>
      <c r="AB24" s="87"/>
      <c r="AC24" s="87"/>
      <c r="AD24" s="87"/>
      <c r="AE24" s="87" t="s">
        <v>746</v>
      </c>
      <c r="AF24" s="87"/>
      <c r="AG24" s="87"/>
      <c r="AH24" s="87"/>
      <c r="AI24" s="88"/>
      <c r="AJ24" s="77">
        <v>3</v>
      </c>
      <c r="AK24" s="77"/>
      <c r="AL24" s="93">
        <v>157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719</v>
      </c>
      <c r="G25" s="105"/>
      <c r="H25" s="105"/>
      <c r="I25" s="105"/>
      <c r="J25" s="105"/>
      <c r="K25" s="105" t="s">
        <v>720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743</v>
      </c>
      <c r="AA25" s="105"/>
      <c r="AB25" s="105"/>
      <c r="AC25" s="105"/>
      <c r="AD25" s="105"/>
      <c r="AE25" s="105" t="s">
        <v>744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725</v>
      </c>
      <c r="G26" s="87"/>
      <c r="H26" s="87"/>
      <c r="I26" s="87"/>
      <c r="J26" s="87"/>
      <c r="K26" s="87" t="s">
        <v>726</v>
      </c>
      <c r="L26" s="87"/>
      <c r="M26" s="87"/>
      <c r="N26" s="87"/>
      <c r="O26" s="88"/>
      <c r="P26" s="77">
        <v>3</v>
      </c>
      <c r="Q26" s="77"/>
      <c r="R26" s="93">
        <v>163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749</v>
      </c>
      <c r="AA26" s="87"/>
      <c r="AB26" s="87"/>
      <c r="AC26" s="87"/>
      <c r="AD26" s="87"/>
      <c r="AE26" s="87" t="s">
        <v>750</v>
      </c>
      <c r="AF26" s="87"/>
      <c r="AG26" s="87"/>
      <c r="AH26" s="87"/>
      <c r="AI26" s="88"/>
      <c r="AJ26" s="77">
        <v>3</v>
      </c>
      <c r="AK26" s="77"/>
      <c r="AL26" s="93">
        <v>159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723</v>
      </c>
      <c r="G27" s="105"/>
      <c r="H27" s="105"/>
      <c r="I27" s="105"/>
      <c r="J27" s="105"/>
      <c r="K27" s="105" t="s">
        <v>724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747</v>
      </c>
      <c r="AA27" s="105"/>
      <c r="AB27" s="105"/>
      <c r="AC27" s="105"/>
      <c r="AD27" s="105"/>
      <c r="AE27" s="105" t="s">
        <v>748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729</v>
      </c>
      <c r="G28" s="87"/>
      <c r="H28" s="87"/>
      <c r="I28" s="87"/>
      <c r="J28" s="87"/>
      <c r="K28" s="87" t="s">
        <v>730</v>
      </c>
      <c r="L28" s="87"/>
      <c r="M28" s="87"/>
      <c r="N28" s="87"/>
      <c r="O28" s="88"/>
      <c r="P28" s="77">
        <v>3</v>
      </c>
      <c r="Q28" s="77"/>
      <c r="R28" s="93">
        <v>155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753</v>
      </c>
      <c r="AA28" s="87"/>
      <c r="AB28" s="87"/>
      <c r="AC28" s="87"/>
      <c r="AD28" s="87"/>
      <c r="AE28" s="87" t="s">
        <v>752</v>
      </c>
      <c r="AF28" s="87"/>
      <c r="AG28" s="87"/>
      <c r="AH28" s="87"/>
      <c r="AI28" s="88"/>
      <c r="AJ28" s="77">
        <v>3</v>
      </c>
      <c r="AK28" s="77"/>
      <c r="AL28" s="93">
        <v>150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727</v>
      </c>
      <c r="G29" s="105"/>
      <c r="H29" s="105"/>
      <c r="I29" s="105"/>
      <c r="J29" s="105"/>
      <c r="K29" s="105" t="s">
        <v>728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751</v>
      </c>
      <c r="AA29" s="105"/>
      <c r="AB29" s="105"/>
      <c r="AC29" s="105"/>
      <c r="AD29" s="105"/>
      <c r="AE29" s="105" t="s">
        <v>752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733</v>
      </c>
      <c r="G30" s="87"/>
      <c r="H30" s="87"/>
      <c r="I30" s="87"/>
      <c r="J30" s="87"/>
      <c r="K30" s="87" t="s">
        <v>734</v>
      </c>
      <c r="L30" s="87"/>
      <c r="M30" s="87"/>
      <c r="N30" s="87"/>
      <c r="O30" s="88"/>
      <c r="P30" s="77">
        <v>3</v>
      </c>
      <c r="Q30" s="77"/>
      <c r="R30" s="93">
        <v>163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756</v>
      </c>
      <c r="AA30" s="87"/>
      <c r="AB30" s="87"/>
      <c r="AC30" s="87"/>
      <c r="AD30" s="87"/>
      <c r="AE30" s="87" t="s">
        <v>757</v>
      </c>
      <c r="AF30" s="87"/>
      <c r="AG30" s="87"/>
      <c r="AH30" s="87"/>
      <c r="AI30" s="88"/>
      <c r="AJ30" s="77">
        <v>3</v>
      </c>
      <c r="AK30" s="77"/>
      <c r="AL30" s="93">
        <v>152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731</v>
      </c>
      <c r="G31" s="105"/>
      <c r="H31" s="105"/>
      <c r="I31" s="105"/>
      <c r="J31" s="105"/>
      <c r="K31" s="105" t="s">
        <v>732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754</v>
      </c>
      <c r="AA31" s="105"/>
      <c r="AB31" s="105"/>
      <c r="AC31" s="105"/>
      <c r="AD31" s="105"/>
      <c r="AE31" s="105" t="s">
        <v>755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737</v>
      </c>
      <c r="G32" s="87"/>
      <c r="H32" s="87"/>
      <c r="I32" s="87"/>
      <c r="J32" s="87"/>
      <c r="K32" s="87" t="s">
        <v>738</v>
      </c>
      <c r="L32" s="87"/>
      <c r="M32" s="87"/>
      <c r="N32" s="87"/>
      <c r="O32" s="88"/>
      <c r="P32" s="77">
        <v>3</v>
      </c>
      <c r="Q32" s="77"/>
      <c r="R32" s="93">
        <v>154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712</v>
      </c>
      <c r="AA32" s="87"/>
      <c r="AB32" s="87"/>
      <c r="AC32" s="87"/>
      <c r="AD32" s="87"/>
      <c r="AE32" s="87" t="s">
        <v>760</v>
      </c>
      <c r="AF32" s="87"/>
      <c r="AG32" s="87"/>
      <c r="AH32" s="87"/>
      <c r="AI32" s="88"/>
      <c r="AJ32" s="77">
        <v>3</v>
      </c>
      <c r="AK32" s="77"/>
      <c r="AL32" s="93">
        <v>160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735</v>
      </c>
      <c r="G33" s="80"/>
      <c r="H33" s="80"/>
      <c r="I33" s="80"/>
      <c r="J33" s="80"/>
      <c r="K33" s="80" t="s">
        <v>736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758</v>
      </c>
      <c r="AA33" s="80"/>
      <c r="AB33" s="80"/>
      <c r="AC33" s="80"/>
      <c r="AD33" s="80"/>
      <c r="AE33" s="80" t="s">
        <v>759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 t="s">
        <v>763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横浜市立岡津中学校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1242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横浜市立岡津中学校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きくち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菊地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おのでら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小野寺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たかはし</v>
      </c>
      <c r="F15" s="283"/>
      <c r="G15" s="283"/>
      <c r="H15" s="283"/>
      <c r="I15" s="283"/>
      <c r="J15" s="283" t="str">
        <f>IF(入力!K22="","",入力!K22)</f>
        <v>あん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161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にしざき</v>
      </c>
      <c r="Z15" s="283"/>
      <c r="AA15" s="283"/>
      <c r="AB15" s="283"/>
      <c r="AC15" s="283"/>
      <c r="AD15" s="283" t="str">
        <f>IF(入力!AE22="","",入力!AE22)</f>
        <v>ななみ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164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高橋</v>
      </c>
      <c r="F16" s="297"/>
      <c r="G16" s="297"/>
      <c r="H16" s="297"/>
      <c r="I16" s="297"/>
      <c r="J16" s="297" t="str">
        <f>IF(入力!K23="","",入力!K23)</f>
        <v>杏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西﨑</v>
      </c>
      <c r="Z16" s="297"/>
      <c r="AA16" s="297"/>
      <c r="AB16" s="297"/>
      <c r="AC16" s="297"/>
      <c r="AD16" s="297" t="str">
        <f>IF(入力!AE23="","",入力!AE23)</f>
        <v>七海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にしむら</v>
      </c>
      <c r="F17" s="278"/>
      <c r="G17" s="278"/>
      <c r="H17" s="278"/>
      <c r="I17" s="278"/>
      <c r="J17" s="278" t="str">
        <f>IF(入力!K24="","",入力!K24)</f>
        <v>かなみ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162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やまもと</v>
      </c>
      <c r="Z17" s="278"/>
      <c r="AA17" s="278"/>
      <c r="AB17" s="278"/>
      <c r="AC17" s="278"/>
      <c r="AD17" s="278" t="str">
        <f>IF(入力!AE24="","",入力!AE24)</f>
        <v>さや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157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西村</v>
      </c>
      <c r="F18" s="270"/>
      <c r="G18" s="270"/>
      <c r="H18" s="270"/>
      <c r="I18" s="270"/>
      <c r="J18" s="270" t="str">
        <f>IF(入力!K25="","",入力!K25)</f>
        <v>奏美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山本</v>
      </c>
      <c r="Z18" s="270"/>
      <c r="AA18" s="270"/>
      <c r="AB18" s="270"/>
      <c r="AC18" s="270"/>
      <c r="AD18" s="270" t="str">
        <f>IF(入力!AE25="","",入力!AE25)</f>
        <v>紗椰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さくらだ</v>
      </c>
      <c r="F19" s="278"/>
      <c r="G19" s="278"/>
      <c r="H19" s="278"/>
      <c r="I19" s="278"/>
      <c r="J19" s="278" t="str">
        <f>IF(入力!K26="","",入力!K26)</f>
        <v>みゆ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かわすみ</v>
      </c>
      <c r="Z19" s="278"/>
      <c r="AA19" s="278"/>
      <c r="AB19" s="278"/>
      <c r="AC19" s="278"/>
      <c r="AD19" s="278" t="str">
        <f>IF(入力!AE26="","",入力!AE26)</f>
        <v>ゆめ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159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桜田</v>
      </c>
      <c r="F20" s="270"/>
      <c r="G20" s="270"/>
      <c r="H20" s="270"/>
      <c r="I20" s="270"/>
      <c r="J20" s="270" t="str">
        <f>IF(入力!K27="","",入力!K27)</f>
        <v>心優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川澄</v>
      </c>
      <c r="Z20" s="270"/>
      <c r="AA20" s="270"/>
      <c r="AB20" s="270"/>
      <c r="AC20" s="270"/>
      <c r="AD20" s="270" t="str">
        <f>IF(入力!AE27="","",入力!AE27)</f>
        <v>優芽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ほし</v>
      </c>
      <c r="F21" s="278"/>
      <c r="G21" s="278"/>
      <c r="H21" s="278"/>
      <c r="I21" s="278"/>
      <c r="J21" s="278" t="str">
        <f>IF(入力!K28="","",入力!K28)</f>
        <v>ひなこ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かわはら</v>
      </c>
      <c r="Z21" s="278"/>
      <c r="AA21" s="278"/>
      <c r="AB21" s="278"/>
      <c r="AC21" s="278"/>
      <c r="AD21" s="278" t="str">
        <f>IF(入力!AE28="","",入力!AE28)</f>
        <v>かれん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150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星</v>
      </c>
      <c r="F22" s="270"/>
      <c r="G22" s="270"/>
      <c r="H22" s="270"/>
      <c r="I22" s="270"/>
      <c r="J22" s="270" t="str">
        <f>IF(入力!K29="","",入力!K29)</f>
        <v>陽南子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河原</v>
      </c>
      <c r="Z22" s="270"/>
      <c r="AA22" s="270"/>
      <c r="AB22" s="270"/>
      <c r="AC22" s="270"/>
      <c r="AD22" s="270" t="str">
        <f>IF(入力!AE29="","",入力!AE29)</f>
        <v>かれん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こばやし</v>
      </c>
      <c r="F23" s="278"/>
      <c r="G23" s="278"/>
      <c r="H23" s="278"/>
      <c r="I23" s="278"/>
      <c r="J23" s="278" t="str">
        <f>IF(入力!K30="","",入力!K30)</f>
        <v>うた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163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あかばね</v>
      </c>
      <c r="Z23" s="278"/>
      <c r="AA23" s="278"/>
      <c r="AB23" s="278"/>
      <c r="AC23" s="278"/>
      <c r="AD23" s="278" t="str">
        <f>IF(入力!AE30="","",入力!AE30)</f>
        <v>なつき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152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小林</v>
      </c>
      <c r="F24" s="270"/>
      <c r="G24" s="270"/>
      <c r="H24" s="270"/>
      <c r="I24" s="270"/>
      <c r="J24" s="270" t="str">
        <f>IF(入力!K31="","",入力!K31)</f>
        <v>詞唄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赤羽</v>
      </c>
      <c r="Z24" s="270"/>
      <c r="AA24" s="270"/>
      <c r="AB24" s="270"/>
      <c r="AC24" s="270"/>
      <c r="AD24" s="270" t="str">
        <f>IF(入力!AE31="","",入力!AE31)</f>
        <v>菜月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あらい</v>
      </c>
      <c r="F25" s="278"/>
      <c r="G25" s="278"/>
      <c r="H25" s="278"/>
      <c r="I25" s="278"/>
      <c r="J25" s="278" t="str">
        <f>IF(入力!K32="","",入力!K32)</f>
        <v>はづき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154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たかはし</v>
      </c>
      <c r="Z25" s="278"/>
      <c r="AA25" s="278"/>
      <c r="AB25" s="278"/>
      <c r="AC25" s="278"/>
      <c r="AD25" s="278" t="str">
        <f>IF(入力!AE32="","",入力!AE32)</f>
        <v>みなみ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160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荒井</v>
      </c>
      <c r="F26" s="312"/>
      <c r="G26" s="312"/>
      <c r="H26" s="312"/>
      <c r="I26" s="312"/>
      <c r="J26" s="312" t="str">
        <f>IF(入力!K33="","",入力!K33)</f>
        <v>初月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髙橋</v>
      </c>
      <c r="Z26" s="312"/>
      <c r="AA26" s="312"/>
      <c r="AB26" s="312"/>
      <c r="AC26" s="312"/>
      <c r="AD26" s="312" t="str">
        <f>IF(入力!AE33="","",入力!AE33)</f>
        <v>南未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1242</v>
      </c>
      <c r="B7" s="31" t="str">
        <f t="shared" ref="B7:C7" si="0">IF($A$8="","",IF($A$9="",B8,B8&amp;"・"&amp;B9))</f>
        <v>横浜市立岡津中学校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245</v>
      </c>
      <c r="G7" s="31" t="str">
        <f t="shared" si="1"/>
        <v>0003</v>
      </c>
      <c r="H7" s="31">
        <f t="shared" si="1"/>
        <v>0</v>
      </c>
      <c r="I7" s="31" t="str">
        <f t="shared" si="1"/>
        <v>横浜市泉区岡津町2346</v>
      </c>
      <c r="J7" s="31">
        <f t="shared" si="1"/>
        <v>0</v>
      </c>
      <c r="K7" s="31" t="str">
        <f t="shared" si="1"/>
        <v>045</v>
      </c>
      <c r="L7" s="31" t="str">
        <f t="shared" si="1"/>
        <v>811</v>
      </c>
      <c r="M7" s="31" t="str">
        <f t="shared" si="1"/>
        <v>4214</v>
      </c>
      <c r="N7" s="31" t="str">
        <f t="shared" si="1"/>
        <v>045</v>
      </c>
      <c r="O7" s="31" t="str">
        <f t="shared" si="1"/>
        <v>812</v>
      </c>
      <c r="P7" s="31" t="str">
        <f t="shared" si="1"/>
        <v>9104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1242</v>
      </c>
      <c r="B8" s="32" t="str">
        <f>IF(入力!$F$3="","",入力!$F$3)</f>
        <v>横浜市立岡津中学校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245</v>
      </c>
      <c r="G8" s="42" t="str">
        <f>IF(入力!$I$6="","",入力!$I$6)</f>
        <v>0003</v>
      </c>
      <c r="H8" s="32"/>
      <c r="I8" s="32" t="str">
        <f>IF(入力!$L$5="","",入力!$L$5)</f>
        <v>横浜市泉区岡津町2346</v>
      </c>
      <c r="J8" s="32"/>
      <c r="K8" s="42" t="str">
        <f>IF(入力!$AB$4="","",入力!$AB$4)</f>
        <v>045</v>
      </c>
      <c r="L8" s="42" t="str">
        <f>IF(入力!$AG$4="","",入力!$AG$4)</f>
        <v>811</v>
      </c>
      <c r="M8" s="42" t="str">
        <f>IF(入力!$AL$4="","",入力!$AL$4)</f>
        <v>4214</v>
      </c>
      <c r="N8" s="42" t="str">
        <f>IF(入力!$AB$6="","",入力!$AB$6)</f>
        <v>045</v>
      </c>
      <c r="O8" s="42" t="str">
        <f>IF(入力!$AG$6="","",入力!$AG$6)</f>
        <v>812</v>
      </c>
      <c r="P8" s="42" t="str">
        <f>IF(入力!$AL$6="","",入力!$AL$6)</f>
        <v>9104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4214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菊地</v>
      </c>
      <c r="D16" s="32" t="str">
        <f>IF(入力!$K$13="","",入力!$K$13)</f>
        <v>卓弥</v>
      </c>
      <c r="E16" s="32" t="str">
        <f>IF(入力!$F$12="","",入力!$F$12)</f>
        <v>きくち</v>
      </c>
      <c r="F16" s="32" t="str">
        <f>IF(入力!$K$12="","",入力!$K$12)</f>
        <v>たくみ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阿部</v>
      </c>
      <c r="D17" s="32" t="str">
        <f>IF(入力!$AE$13="","",入力!$AE$13)</f>
        <v>竜太</v>
      </c>
      <c r="E17" s="32" t="str">
        <f>IF(入力!$Z$12="","",入力!$Z$12)</f>
        <v>あべ</v>
      </c>
      <c r="F17" s="32" t="str">
        <f>IF(入力!$AE$12="","",入力!$AE$12)</f>
        <v>りゅうた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小野寺</v>
      </c>
      <c r="D20" s="32" t="str">
        <f>IF(入力!$K$16="","",入力!$K$16)</f>
        <v>心愛</v>
      </c>
      <c r="E20" s="32" t="str">
        <f>IF(入力!$F$15="","",入力!$F$15)</f>
        <v>おのでら</v>
      </c>
      <c r="F20" s="32" t="str">
        <f>IF(入力!$K$15="","",入力!$K$15)</f>
        <v>ここあ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高橋</v>
      </c>
      <c r="D24" s="32" t="str">
        <f>IF(入力!$AE$16="","",入力!$AE$16)</f>
        <v>杏</v>
      </c>
      <c r="E24" s="32" t="str">
        <f>IF(入力!$Z$15="","",入力!$Z$15)</f>
        <v>たかはし</v>
      </c>
      <c r="F24" s="32" t="str">
        <f>IF(入力!$AE$15="","",入力!$AE$15)</f>
        <v>あん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高橋</v>
      </c>
      <c r="D53" s="32" t="str">
        <f>IF(OR(L53&lt;&gt;"○",入力!K23=""),"",入力!K23)</f>
        <v>杏</v>
      </c>
      <c r="E53" s="32" t="str">
        <f>IF(OR(L53&lt;&gt;"○",入力!F22=""),"",入力!F22)</f>
        <v>たかはし</v>
      </c>
      <c r="F53" s="32" t="str">
        <f>IF(OR(L53&lt;&gt;"○",入力!K22=""),"",入力!K22)</f>
        <v>あん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西村</v>
      </c>
      <c r="D54" s="32" t="str">
        <f>IF(OR(L54&lt;&gt;"○",入力!K25=""),"",入力!K25)</f>
        <v>奏美</v>
      </c>
      <c r="E54" s="32" t="str">
        <f>IF(OR(L54&lt;&gt;"○",入力!F24=""),"",入力!F24)</f>
        <v>にしむら</v>
      </c>
      <c r="F54" s="32" t="str">
        <f>IF(OR(L54&lt;&gt;"○",入力!K24=""),"",入力!K24)</f>
        <v>かなみ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桜田</v>
      </c>
      <c r="D55" s="32" t="str">
        <f>IF(OR(L55&lt;&gt;"○",入力!K27=""),"",入力!K27)</f>
        <v>心優</v>
      </c>
      <c r="E55" s="32" t="str">
        <f>IF(OR(L55&lt;&gt;"○",入力!F26=""),"",入力!F26)</f>
        <v>さくらだ</v>
      </c>
      <c r="F55" s="32" t="str">
        <f>IF(OR(L55&lt;&gt;"○",入力!K26=""),"",入力!K26)</f>
        <v>みゆ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星</v>
      </c>
      <c r="D56" s="32" t="str">
        <f>IF(OR(L56&lt;&gt;"○",入力!K29=""),"",入力!K29)</f>
        <v>陽南子</v>
      </c>
      <c r="E56" s="32" t="str">
        <f>IF(OR(L56&lt;&gt;"○",入力!F28=""),"",入力!F28)</f>
        <v>ほし</v>
      </c>
      <c r="F56" s="32" t="str">
        <f>IF(OR(L56&lt;&gt;"○",入力!K28=""),"",入力!K28)</f>
        <v>ひなこ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小林</v>
      </c>
      <c r="D57" s="32" t="str">
        <f>IF(OR(L57&lt;&gt;"○",入力!K31=""),"",入力!K31)</f>
        <v>詞唄</v>
      </c>
      <c r="E57" s="32" t="str">
        <f>IF(OR(L57&lt;&gt;"○",入力!F30=""),"",入力!F30)</f>
        <v>こばやし</v>
      </c>
      <c r="F57" s="32" t="str">
        <f>IF(OR(L57&lt;&gt;"○",入力!K30=""),"",入力!K30)</f>
        <v>うた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荒井</v>
      </c>
      <c r="D58" s="32" t="str">
        <f>IF(OR(L58&lt;&gt;"○",入力!K33=""),"",入力!K33)</f>
        <v>初月</v>
      </c>
      <c r="E58" s="32" t="str">
        <f>IF(OR(L58&lt;&gt;"○",入力!F32=""),"",入力!F32)</f>
        <v>あらい</v>
      </c>
      <c r="F58" s="32" t="str">
        <f>IF(OR(L58&lt;&gt;"○",入力!K32=""),"",入力!K32)</f>
        <v>はづき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西﨑</v>
      </c>
      <c r="D59" s="32" t="str">
        <f>IF(OR(L59&lt;&gt;"○",入力!AE23=""),"",入力!AE23)</f>
        <v>七海</v>
      </c>
      <c r="E59" s="32" t="str">
        <f>IF(OR(L59&lt;&gt;"○",入力!Z22=""),"",入力!Z22)</f>
        <v>にしざき</v>
      </c>
      <c r="F59" s="32" t="str">
        <f>IF(OR(L59&lt;&gt;"○",入力!AE22=""),"",入力!AE22)</f>
        <v>ななみ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山本</v>
      </c>
      <c r="D60" s="32" t="str">
        <f>IF(OR(L60&lt;&gt;"○",入力!AE25=""),"",入力!AE25)</f>
        <v>紗椰</v>
      </c>
      <c r="E60" s="32" t="str">
        <f>IF(OR(L60&lt;&gt;"○",入力!Z24=""),"",入力!Z24)</f>
        <v>やまもと</v>
      </c>
      <c r="F60" s="32" t="str">
        <f>IF(OR(L60&lt;&gt;"○",入力!AE24=""),"",入力!AE24)</f>
        <v>さや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川澄</v>
      </c>
      <c r="D61" s="32" t="str">
        <f>IF(OR(L61&lt;&gt;"○",入力!AE27=""),"",入力!AE27)</f>
        <v>優芽</v>
      </c>
      <c r="E61" s="32" t="str">
        <f>IF(OR(L61&lt;&gt;"○",入力!Z26=""),"",入力!Z26)</f>
        <v>かわすみ</v>
      </c>
      <c r="F61" s="32" t="str">
        <f>IF(OR(L61&lt;&gt;"○",入力!AE26=""),"",入力!AE26)</f>
        <v>ゆめ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河原</v>
      </c>
      <c r="D62" s="32" t="str">
        <f>IF(OR(L62&lt;&gt;"○",入力!AE29=""),"",入力!AE29)</f>
        <v>かれん</v>
      </c>
      <c r="E62" s="32" t="str">
        <f>IF(OR(L62&lt;&gt;"○",入力!Z28=""),"",入力!Z28)</f>
        <v>かわはら</v>
      </c>
      <c r="F62" s="32" t="str">
        <f>IF(OR(L62&lt;&gt;"○",入力!AE28=""),"",入力!AE28)</f>
        <v>かれん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赤羽</v>
      </c>
      <c r="D63" s="32" t="str">
        <f>IF(OR(L63&lt;&gt;"○",入力!AE31=""),"",入力!AE31)</f>
        <v>菜月</v>
      </c>
      <c r="E63" s="32" t="str">
        <f>IF(OR(L63&lt;&gt;"○",入力!Z30=""),"",入力!Z30)</f>
        <v>あかばね</v>
      </c>
      <c r="F63" s="32" t="str">
        <f>IF(OR(L63&lt;&gt;"○",入力!AE30=""),"",入力!AE30)</f>
        <v>なつき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髙橋</v>
      </c>
      <c r="D64" s="32" t="str">
        <f>IF(OR(L64&lt;&gt;"○",入力!AE33=""),"",入力!AE33)</f>
        <v>南未</v>
      </c>
      <c r="E64" s="32" t="str">
        <f>IF(OR(L64&lt;&gt;"○",入力!Z32=""),"",入力!Z32)</f>
        <v>たかはし</v>
      </c>
      <c r="F64" s="32" t="str">
        <f>IF(OR(L64&lt;&gt;"○",入力!AE32=""),"",入力!AE32)</f>
        <v>みなみ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2021-05-06T00:07:22Z</cp:lastPrinted>
  <dcterms:modified xsi:type="dcterms:W3CDTF">2021-05-06T00:07:24Z</dcterms:modified>
</cp:coreProperties>
</file>