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codeName="ThisWorkbook" autoCompressPictures="0"/>
  <bookViews>
    <workbookView xWindow="0" yWindow="0" windowWidth="25600" windowHeight="143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8" i="14" l="1"/>
  <c r="D58" i="14"/>
  <c r="B41" i="11"/>
  <c r="B39" i="13"/>
  <c r="B41" i="13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8" i="14"/>
  <c r="Z7" i="11"/>
  <c r="D8" i="14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<sst xmlns="http://schemas.openxmlformats.org/spreadsheetml/2006/main" count="1477" uniqueCount="763">
  <si>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</si>
  <si>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</si>
  <si>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</si>
  <si>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</si>
  <si>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</si>
  <si>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</si>
  <si>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</si>
  <si>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</si>
  <si>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</si>
  <si>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</si>
  <si>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</si>
  <si>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</si>
  <si>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</si>
  <si>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</si>
  <si>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</si>
  <si>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</si>
  <si>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</si>
  <si>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</si>
  <si>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</si>
  <si>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</si>
  <si>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</si>
  <si>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</si>
  <si>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</si>
  <si>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</si>
  <si>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</si>
  <si>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</si>
  <si>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</si>
  <si>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</si>
  <si>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</si>
  <si>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</si>
  <si>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</si>
  <si>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</si>
  <si>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</si>
  <si>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</si>
  <si>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</si>
  <si>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</si>
  <si>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</si>
  <si>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</si>
  <si>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</si>
  <si>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</si>
  <si>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</si>
  <si>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</si>
  <si>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</si>
  <si>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</si>
  <si>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</si>
  <si>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</si>
  <si>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</si>
  <si>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</si>
  <si>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</si>
  <si>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</si>
  <si>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</si>
  <si>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</si>
  <si>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</si>
  <si>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</si>
  <si>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</si>
  <si>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</si>
  <si>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</si>
  <si>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</si>
  <si>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</si>
  <si>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</si>
  <si>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</si>
  <si>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</si>
  <si>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</si>
  <si>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</si>
  <si>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</si>
  <si>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</si>
  <si>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</si>
  <si>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</si>
  <si>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</si>
  <si>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</si>
  <si>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</si>
  <si>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</si>
  <si>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</si>
  <si>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</si>
  <si>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</si>
  <si>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</si>
  <si>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</si>
  <si>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</si>
  <si>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</si>
  <si>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</si>
  <si>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</si>
  <si>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</si>
  <si>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</si>
  <si>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</si>
  <si>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</si>
  <si>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</si>
  <si>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</si>
  <si>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</si>
  <si>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</si>
  <si>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</si>
  <si>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</si>
  <si>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</si>
  <si>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</si>
  <si>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</si>
  <si>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</si>
  <si>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</si>
  <si>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</si>
  <si>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</si>
  <si>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</si>
  <si>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</si>
  <si>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</si>
  <si>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</si>
  <si>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</si>
  <si>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</si>
  <si>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</si>
  <si>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</si>
  <si>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</si>
  <si>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</si>
  <si>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</si>
  <si>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</si>
  <si>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</si>
  <si>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</si>
  <si>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</si>
  <si>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</si>
  <si>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</si>
  <si>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</si>
  <si>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</si>
  <si>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</si>
  <si>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</si>
  <si>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</si>
  <si>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</si>
  <si>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</si>
  <si>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</si>
  <si>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</si>
  <si>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</si>
  <si>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</si>
  <si>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</si>
  <si>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</si>
  <si>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</si>
  <si>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</si>
  <si>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</si>
  <si>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</si>
  <si>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</si>
  <si>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</si>
  <si>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</si>
  <si>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</si>
  <si>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</si>
  <si>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</si>
  <si>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</si>
  <si>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</si>
  <si>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</si>
  <si>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</si>
  <si>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</si>
  <si>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</si>
  <si>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</si>
  <si>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</si>
  <si>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</si>
  <si>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</si>
  <si>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</si>
  <si>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</si>
  <si>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</si>
  <si>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</si>
  <si>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</si>
  <si>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</si>
  <si>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</si>
  <si>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</si>
  <si>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</si>
  <si>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</si>
  <si>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</si>
  <si>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</si>
  <si>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</si>
  <si>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</si>
  <si>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</si>
  <si>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</si>
  <si>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</si>
  <si>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</si>
  <si>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</si>
  <si>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</si>
  <si>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</si>
  <si>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</si>
  <si>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</si>
  <si>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</si>
  <si>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</si>
  <si>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</si>
  <si>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</si>
  <si>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</si>
  <si>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</si>
  <si>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</si>
  <si>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</si>
  <si>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</si>
  <si>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</si>
  <si>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</si>
  <si>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</si>
  <si>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</si>
  <si>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</si>
  <si>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</si>
  <si>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</si>
  <si>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</si>
  <si>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</si>
  <si>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</si>
  <si>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</si>
  <si>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</si>
  <si>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</si>
  <si>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</si>
  <si>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</si>
  <si>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</si>
  <si>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</si>
  <si>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</si>
  <si>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</si>
  <si>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</si>
  <si>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</si>
  <si>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</si>
  <si>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</si>
  <si>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</si>
  <si>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</si>
  <si>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</si>
  <si>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</si>
  <si>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</si>
  <si>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</si>
  <si>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</si>
  <si>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</si>
  <si>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</si>
  <si>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</si>
  <si>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</si>
  <si>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</si>
  <si>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</si>
  <si>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</si>
  <si>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</si>
  <si>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</si>
  <si>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</si>
  <si>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</si>
  <si>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</si>
  <si>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</si>
  <si>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</si>
  <si>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</si>
  <si>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</si>
  <si>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</si>
  <si>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</si>
  <si>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</si>
  <si>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</si>
  <si>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</si>
  <si>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</si>
  <si>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</si>
  <si>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</si>
  <si>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</si>
  <si>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</si>
  <si>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</si>
  <si>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</si>
  <si>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</si>
  <si>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</si>
  <si>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</si>
  <si>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</si>
  <si>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</si>
  <si>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</si>
  <si>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</si>
  <si>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</si>
  <si>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</si>
  <si>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</si>
  <si>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</si>
  <si>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</si>
  <si>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</si>
  <si>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</si>
  <si>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</si>
  <si>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</si>
  <si>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</si>
  <si>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</si>
  <si>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</si>
  <si>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</si>
  <si>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</si>
  <si>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</si>
  <si>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</si>
  <si>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</si>
  <si>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</si>
  <si>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</si>
  <si>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</si>
  <si>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</si>
  <si>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</si>
  <si>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</si>
  <si>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</si>
  <si>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</si>
  <si>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</si>
  <si>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</si>
  <si>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</si>
  <si>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</si>
  <si>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</si>
  <si>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</si>
  <si>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</si>
  <si>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</si>
  <si>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</si>
  <si>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</si>
  <si>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</si>
  <si>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</si>
  <si>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</si>
  <si>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</si>
  <si>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</si>
  <si>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</si>
  <si>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</si>
  <si>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</si>
  <si>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</si>
  <si>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</si>
  <si>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</si>
  <si>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</si>
  <si>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</si>
  <si>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</si>
  <si>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</si>
  <si>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</si>
  <si>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</si>
  <si>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</si>
  <si>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</si>
  <si>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</si>
  <si>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</si>
  <si>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</si>
  <si>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</si>
  <si>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</si>
  <si>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</si>
  <si>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</si>
  <si>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</si>
  <si>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</si>
  <si>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</si>
  <si>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</si>
  <si>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</si>
  <si>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</si>
  <si>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</si>
  <si>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</si>
  <si>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</si>
  <si>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</si>
  <si>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</si>
  <si>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</si>
  <si>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</si>
  <si>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</si>
  <si>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</si>
  <si>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</si>
  <si>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</si>
  <si>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</si>
  <si>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</si>
  <si>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</si>
  <si>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</si>
  <si>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</si>
  <si>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</si>
  <si>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</si>
  <si>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</si>
  <si>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</si>
  <si>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</si>
  <si>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</si>
  <si>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</si>
  <si>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</si>
  <si>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</si>
  <si>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</si>
  <si>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</si>
  <si>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</si>
  <si>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</si>
  <si>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</si>
  <si>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</si>
  <si>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</si>
  <si>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</si>
  <si>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</si>
  <si>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</si>
  <si>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</si>
  <si>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</si>
  <si>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</si>
  <si>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</si>
  <si>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</si>
  <si>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</si>
  <si>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</si>
  <si>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</si>
  <si>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</si>
  <si>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</si>
  <si>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</si>
  <si>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</si>
  <si>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</si>
  <si>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</si>
  <si>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</si>
  <si>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</si>
  <si>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</si>
  <si>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</si>
  <si>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</si>
  <si>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</si>
  <si>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</si>
  <si>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</si>
  <si>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</si>
  <si>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</si>
  <si>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</si>
  <si>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</si>
  <si>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</si>
  <si>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</si>
  <si>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</si>
  <si>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</si>
  <si>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</si>
  <si>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</si>
  <si>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</si>
  <si>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</si>
  <si>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</si>
  <si>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</si>
  <si>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</si>
  <si>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</si>
  <si>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</si>
  <si>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</si>
  <si>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</si>
  <si>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</si>
  <si>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</si>
  <si>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</si>
  <si>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</si>
  <si>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</si>
  <si>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</si>
  <si>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</si>
  <si>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</si>
  <si>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</si>
  <si>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</si>
  <si>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</si>
  <si>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</si>
  <si>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</si>
  <si>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</si>
  <si>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</si>
  <si>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</si>
  <si>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</si>
  <si>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</si>
  <si>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</si>
  <si>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</si>
  <si>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</si>
  <si>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</si>
  <si>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</si>
  <si>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</si>
  <si>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</si>
  <si>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</si>
  <si>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</si>
  <si>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</si>
  <si>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</si>
  <si>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</si>
  <si>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</si>
  <si>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</si>
  <si>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</si>
  <si>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</si>
  <si>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</si>
  <si>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</si>
  <si>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</si>
  <si>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</si>
  <si>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</si>
  <si>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</si>
  <si>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</si>
  <si>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</si>
  <si>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</si>
  <si>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</si>
  <si>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</si>
  <si>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</si>
  <si>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</si>
  <si>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</si>
  <si>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</si>
  <si>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</si>
  <si>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</si>
  <si>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</si>
  <si>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</si>
  <si>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</si>
  <si>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</si>
  <si>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</si>
  <si>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</si>
  <si>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</si>
  <si>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</si>
  <si>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</si>
  <si>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</si>
  <si>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</si>
  <si>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</si>
  <si>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</si>
  <si>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</si>
  <si>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</si>
  <si>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</si>
  <si>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</si>
  <si>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</si>
  <si>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</si>
  <si>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</si>
  <si>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</si>
  <si>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</si>
  <si>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</si>
  <si>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</si>
  <si>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</si>
  <si>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</si>
  <si>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</si>
  <si>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</si>
  <si>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</si>
  <si>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</si>
  <si>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</si>
  <si>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</si>
  <si>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</si>
  <si>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</si>
  <si>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</si>
  <si>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</si>
  <si>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</si>
  <si>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</si>
  <si>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</si>
  <si>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</si>
  <si>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</si>
  <si>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</si>
  <si>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</si>
  <si>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</si>
  <si>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</si>
  <si>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</si>
  <si>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</si>
  <si>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</si>
  <si>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</si>
  <si>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</si>
  <si>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</si>
  <si>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</si>
  <si>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</si>
  <si>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</si>
  <si>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</si>
  <si>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</si>
  <si>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</si>
  <si>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</si>
  <si>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</si>
  <si>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</si>
  <si>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</si>
  <si>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</si>
  <si>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</si>
  <si>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</si>
  <si>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</si>
  <si>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</si>
  <si>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</si>
  <si>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</si>
  <si>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</si>
  <si>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</si>
  <si>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</si>
  <si>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</si>
  <si>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</si>
  <si>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</si>
  <si>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</si>
  <si>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</si>
  <si>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</si>
  <si>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</si>
  <si>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</si>
  <si>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</si>
  <si>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</si>
  <si>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</si>
  <si>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</si>
  <si>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</si>
  <si>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</si>
  <si>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</si>
  <si>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</si>
  <si>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</si>
  <si>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</si>
  <si>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</si>
  <si>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</si>
  <si>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</si>
  <si>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</si>
  <si>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</si>
  <si>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</si>
  <si>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</si>
  <si>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</si>
  <si>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</si>
  <si>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</si>
  <si>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</si>
  <si>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</si>
  <si>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</si>
  <si>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</si>
  <si>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</si>
  <si>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</si>
  <si>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</si>
  <si>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</si>
  <si>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</si>
  <si>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</si>
  <si>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</si>
  <si>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</si>
  <si>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</si>
  <si>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</si>
  <si>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</si>
  <si>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</si>
  <si>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</si>
  <si>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</si>
  <si>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</si>
  <si>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</si>
  <si>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</si>
  <si>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</si>
  <si>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</si>
  <si>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</si>
  <si>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</si>
  <si>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</si>
  <si>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</si>
  <si>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</si>
  <si>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</si>
  <si>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</si>
  <si>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</si>
  <si>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</si>
  <si>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</si>
  <si>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</si>
  <si>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</si>
  <si>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</si>
  <si>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</si>
  <si>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</si>
  <si>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</si>
  <si>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</si>
  <si>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</si>
  <si>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</si>
  <si>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</si>
  <si>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</si>
  <si>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</si>
  <si>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</si>
  <si>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</si>
  <si>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</si>
  <si>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</si>
  <si>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</si>
  <si>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</si>
  <si>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</si>
  <si>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</si>
  <si>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</si>
  <si>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</si>
  <si>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</si>
  <si>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</si>
  <si>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</si>
  <si>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</si>
  <si>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</si>
  <si>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</si>
  <si>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</si>
  <si>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</si>
  <si>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</si>
  <si>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</si>
  <si>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</si>
  <si>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</si>
  <si>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</si>
  <si>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</si>
  <si>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</si>
  <si>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</si>
  <si>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</si>
  <si>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</si>
  <si>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</si>
  <si>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</si>
  <si>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</si>
  <si>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</si>
  <si>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</si>
  <si>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</si>
  <si>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</si>
  <si>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</si>
  <si>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</si>
  <si>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</si>
  <si>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</si>
  <si>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</si>
  <si>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</si>
  <si>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</si>
  <si>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</si>
  <si>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</si>
  <si>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</si>
  <si>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</si>
  <si>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</si>
  <si>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</si>
  <si>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</si>
  <si>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</si>
  <si>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</si>
  <si>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</si>
  <si>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</si>
  <si>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</si>
  <si>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</si>
  <si>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</si>
  <si>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</si>
  <si>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</si>
  <si>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</si>
  <si>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</si>
  <si>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</si>
  <si>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</si>
  <si>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</si>
  <si>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</si>
  <si>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</si>
  <si>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</si>
  <si>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</si>
  <si>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</si>
  <si>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</si>
  <si>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</si>
  <si>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</si>
  <si>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</si>
  <si>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</si>
  <si>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</si>
  <si>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</si>
  <si>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</si>
  <si>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</si>
  <si>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</si>
  <si>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</si>
  <si>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</si>
  <si>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</si>
  <si>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</si>
  <si>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</si>
  <si>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</si>
  <si>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</si>
  <si>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</si>
  <si>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</si>
  <si>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</si>
  <si>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</si>
  <si>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</si>
  <si>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</si>
  <si>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</si>
  <si>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</si>
  <si>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</si>
  <si>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</si>
  <si>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</si>
  <si>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</si>
  <si>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</si>
  <si>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</si>
  <si>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</si>
  <si>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</si>
  <si>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</si>
  <si>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</si>
  <si>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</si>
  <si>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</si>
  <si>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</si>
  <si>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</si>
  <si>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横浜市立中田中学校</t>
    <rPh sb="0" eb="4">
      <t>ヨコハマシリツ</t>
    </rPh>
    <rPh sb="4" eb="9">
      <t>ナカダ</t>
    </rPh>
    <phoneticPr fontId="2"/>
  </si>
  <si>
    <t>２４５</t>
    <phoneticPr fontId="2"/>
  </si>
  <si>
    <t>００１２</t>
    <phoneticPr fontId="2"/>
  </si>
  <si>
    <t>横浜市泉区中田北２−２０−１</t>
    <rPh sb="0" eb="3">
      <t>ヨコハマシ</t>
    </rPh>
    <rPh sb="3" eb="5">
      <t>イズミク</t>
    </rPh>
    <rPh sb="5" eb="8">
      <t>ナカダキタ</t>
    </rPh>
    <phoneticPr fontId="2"/>
  </si>
  <si>
    <t>横浜</t>
    <rPh sb="0" eb="2">
      <t>ヨコハマ</t>
    </rPh>
    <phoneticPr fontId="2"/>
  </si>
  <si>
    <t>０４５</t>
    <phoneticPr fontId="2"/>
  </si>
  <si>
    <t>８０３</t>
    <phoneticPr fontId="2"/>
  </si>
  <si>
    <t>３７７１</t>
    <phoneticPr fontId="2"/>
  </si>
  <si>
    <t>堀田</t>
    <rPh sb="0" eb="2">
      <t>ホッタ</t>
    </rPh>
    <phoneticPr fontId="2"/>
  </si>
  <si>
    <t>朝子</t>
    <rPh sb="0" eb="2">
      <t>アサコ</t>
    </rPh>
    <phoneticPr fontId="2"/>
  </si>
  <si>
    <t>ほった</t>
    <phoneticPr fontId="2"/>
  </si>
  <si>
    <t>あさこ</t>
    <phoneticPr fontId="2"/>
  </si>
  <si>
    <t>辻川</t>
    <rPh sb="0" eb="2">
      <t>ツジカワ</t>
    </rPh>
    <phoneticPr fontId="2"/>
  </si>
  <si>
    <t>滋</t>
    <rPh sb="0" eb="1">
      <t>シゲル</t>
    </rPh>
    <phoneticPr fontId="2"/>
  </si>
  <si>
    <t>つじかわ</t>
    <phoneticPr fontId="2"/>
  </si>
  <si>
    <t>しげる</t>
    <phoneticPr fontId="2"/>
  </si>
  <si>
    <t>榊</t>
    <rPh sb="0" eb="1">
      <t>サカキ</t>
    </rPh>
    <phoneticPr fontId="2"/>
  </si>
  <si>
    <t>あみ</t>
    <phoneticPr fontId="2"/>
  </si>
  <si>
    <t>さかき</t>
    <phoneticPr fontId="2"/>
  </si>
  <si>
    <t>あみ</t>
    <phoneticPr fontId="2"/>
  </si>
  <si>
    <t>水野</t>
    <rPh sb="0" eb="2">
      <t>ミズノ</t>
    </rPh>
    <phoneticPr fontId="2"/>
  </si>
  <si>
    <t>葉津希</t>
    <rPh sb="0" eb="1">
      <t>ハ</t>
    </rPh>
    <rPh sb="1" eb="2">
      <t>ツ</t>
    </rPh>
    <rPh sb="2" eb="3">
      <t>キ</t>
    </rPh>
    <phoneticPr fontId="2"/>
  </si>
  <si>
    <t>みずの</t>
    <phoneticPr fontId="2"/>
  </si>
  <si>
    <t>はづき</t>
    <phoneticPr fontId="2"/>
  </si>
  <si>
    <t>関口</t>
    <rPh sb="0" eb="2">
      <t>セキグチ</t>
    </rPh>
    <phoneticPr fontId="2"/>
  </si>
  <si>
    <t>せきぐち</t>
    <phoneticPr fontId="2"/>
  </si>
  <si>
    <t>はづき</t>
    <phoneticPr fontId="2"/>
  </si>
  <si>
    <t>葉月</t>
    <rPh sb="0" eb="2">
      <t>ハヅキ</t>
    </rPh>
    <phoneticPr fontId="2"/>
  </si>
  <si>
    <t>南</t>
    <rPh sb="0" eb="1">
      <t>ミナミ</t>
    </rPh>
    <phoneticPr fontId="2"/>
  </si>
  <si>
    <t>みなみ</t>
    <phoneticPr fontId="2"/>
  </si>
  <si>
    <t>なつき</t>
    <phoneticPr fontId="2"/>
  </si>
  <si>
    <t>菜月</t>
    <rPh sb="0" eb="2">
      <t>ナツキ</t>
    </rPh>
    <phoneticPr fontId="2"/>
  </si>
  <si>
    <t>井上</t>
    <rPh sb="0" eb="2">
      <t>イノウエ</t>
    </rPh>
    <phoneticPr fontId="2"/>
  </si>
  <si>
    <t>莉緒</t>
    <rPh sb="0" eb="2">
      <t>リオ</t>
    </rPh>
    <phoneticPr fontId="2"/>
  </si>
  <si>
    <t>いのうえ</t>
    <phoneticPr fontId="2"/>
  </si>
  <si>
    <t>りお</t>
    <phoneticPr fontId="2"/>
  </si>
  <si>
    <t>高井良</t>
    <rPh sb="0" eb="2">
      <t>タカイラ</t>
    </rPh>
    <rPh sb="2" eb="3">
      <t>リョウ</t>
    </rPh>
    <phoneticPr fontId="2"/>
  </si>
  <si>
    <t>たかいら</t>
    <phoneticPr fontId="2"/>
  </si>
  <si>
    <t>いずみ</t>
    <phoneticPr fontId="2"/>
  </si>
  <si>
    <t>泉</t>
    <rPh sb="0" eb="1">
      <t>イズミ</t>
    </rPh>
    <phoneticPr fontId="2"/>
  </si>
  <si>
    <t>遠城</t>
    <rPh sb="0" eb="2">
      <t>エンジョウ</t>
    </rPh>
    <phoneticPr fontId="2"/>
  </si>
  <si>
    <t>えんじょう</t>
    <phoneticPr fontId="2"/>
  </si>
  <si>
    <t>みゆ</t>
    <phoneticPr fontId="2"/>
  </si>
  <si>
    <t>美結</t>
    <rPh sb="0" eb="1">
      <t>ミユ</t>
    </rPh>
    <rPh sb="1" eb="2">
      <t>ユ</t>
    </rPh>
    <phoneticPr fontId="2"/>
  </si>
  <si>
    <t>あんざい</t>
    <phoneticPr fontId="2"/>
  </si>
  <si>
    <t>なつみ</t>
    <phoneticPr fontId="2"/>
  </si>
  <si>
    <t>なつみ</t>
    <phoneticPr fontId="2"/>
  </si>
  <si>
    <t>森田</t>
    <rPh sb="0" eb="2">
      <t>モリタ</t>
    </rPh>
    <phoneticPr fontId="2"/>
  </si>
  <si>
    <t>和花</t>
    <rPh sb="0" eb="1">
      <t>ワ</t>
    </rPh>
    <rPh sb="1" eb="2">
      <t>ハナ</t>
    </rPh>
    <phoneticPr fontId="2"/>
  </si>
  <si>
    <t>もりた</t>
    <phoneticPr fontId="2"/>
  </si>
  <si>
    <t>のどか</t>
    <phoneticPr fontId="2"/>
  </si>
  <si>
    <t>塚原</t>
    <rPh sb="0" eb="2">
      <t>ツカハラ</t>
    </rPh>
    <phoneticPr fontId="2"/>
  </si>
  <si>
    <t>つかはら</t>
    <phoneticPr fontId="2"/>
  </si>
  <si>
    <t>ちはる</t>
    <phoneticPr fontId="2"/>
  </si>
  <si>
    <t>千晴</t>
    <rPh sb="0" eb="2">
      <t>チハル</t>
    </rPh>
    <phoneticPr fontId="2"/>
  </si>
  <si>
    <t>鮫島</t>
    <rPh sb="0" eb="2">
      <t>サメシマ</t>
    </rPh>
    <phoneticPr fontId="2"/>
  </si>
  <si>
    <t>さめしま</t>
    <phoneticPr fontId="2"/>
  </si>
  <si>
    <t>まい</t>
    <phoneticPr fontId="2"/>
  </si>
  <si>
    <t>舞</t>
    <rPh sb="0" eb="1">
      <t>マイ</t>
    </rPh>
    <phoneticPr fontId="2"/>
  </si>
  <si>
    <t>成田</t>
    <rPh sb="0" eb="2">
      <t>ナリタ</t>
    </rPh>
    <phoneticPr fontId="2"/>
  </si>
  <si>
    <t>なりた</t>
    <phoneticPr fontId="2"/>
  </si>
  <si>
    <t>みき</t>
    <phoneticPr fontId="2"/>
  </si>
  <si>
    <t>美希</t>
    <rPh sb="0" eb="1">
      <t>ミ</t>
    </rPh>
    <rPh sb="1" eb="2">
      <t>キ</t>
    </rPh>
    <phoneticPr fontId="2"/>
  </si>
  <si>
    <t>安斎</t>
    <rPh sb="0" eb="2">
      <t>アンザイ</t>
    </rPh>
    <phoneticPr fontId="2"/>
  </si>
  <si>
    <t>横浜市立　中田中学校</t>
    <rPh sb="0" eb="4">
      <t>ヨコハマシリツ</t>
    </rPh>
    <rPh sb="5" eb="10">
      <t>ナカダチュウガッコウ</t>
    </rPh>
    <phoneticPr fontId="2"/>
  </si>
  <si>
    <t>加藤　愼治</t>
    <rPh sb="0" eb="2">
      <t>カトウ</t>
    </rPh>
    <rPh sb="3" eb="5">
      <t>シンジ</t>
    </rPh>
    <phoneticPr fontId="2"/>
  </si>
  <si>
    <t>０４５</t>
    <phoneticPr fontId="2"/>
  </si>
  <si>
    <t>８０５</t>
    <phoneticPr fontId="2"/>
  </si>
  <si>
    <t>４６９８</t>
    <phoneticPr fontId="2"/>
  </si>
  <si>
    <t>武居</t>
    <rPh sb="0" eb="2">
      <t>タケイ</t>
    </rPh>
    <phoneticPr fontId="2"/>
  </si>
  <si>
    <t>美和</t>
    <rPh sb="0" eb="2">
      <t>ミワ</t>
    </rPh>
    <phoneticPr fontId="2"/>
  </si>
  <si>
    <t>たけすえ</t>
    <phoneticPr fontId="2"/>
  </si>
  <si>
    <t>みわ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</si>
</sst>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90"/>
  <sheetViews>
    <sheetView showZeros="0" view="pageBreakPreview" topLeftCell="B1" zoomScale="70" zoomScaleSheetLayoutView="70" workbookViewId="0">
      <selection activeCell="K9" sqref="K9"/>
    </sheetView>
  </sheetViews>
  <sheetFormatPr baseColWidth="12" defaultColWidth="38.33203125" defaultRowHeight="18" x14ac:dyDescent="0"/>
  <cols>
    <col min="1" max="1" width="7.5" style="34" hidden="1" customWidth="1"/>
    <col min="2" max="2" width="6.164062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640625" style="35" hidden="1" customWidth="1"/>
    <col min="7" max="7" width="7.5" style="34" customWidth="1"/>
    <col min="8" max="8" width="6.164062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640625" style="35" hidden="1" customWidth="1"/>
    <col min="13" max="13" width="7.5" style="34" customWidth="1"/>
    <col min="14" max="14" width="6.164062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640625" style="11" hidden="1" customWidth="1"/>
    <col min="19" max="19" width="7.5" style="11" customWidth="1"/>
    <col min="20" max="20" width="6.164062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640625" style="11" hidden="1" customWidth="1"/>
    <col min="25" max="25" width="7.5" style="11" customWidth="1"/>
    <col min="26" max="26" width="6.164062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640625" style="11" hidden="1" customWidth="1"/>
    <col min="31" max="31" width="7.5" style="11" customWidth="1"/>
    <col min="32" max="32" width="6.164062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640625" style="11" hidden="1" customWidth="1"/>
    <col min="37" max="37" width="7.5" style="11" customWidth="1"/>
    <col min="38" max="38" width="6.164062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640625" style="11" hidden="1" customWidth="1"/>
    <col min="43" max="43" width="7.5" style="11" customWidth="1"/>
    <col min="44" max="44" width="6.164062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640625" style="11" hidden="1" customWidth="1"/>
    <col min="49" max="49" width="7.5" style="11" customWidth="1"/>
    <col min="50" max="50" width="6.164062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640625" style="11" hidden="1" customWidth="1"/>
    <col min="55" max="55" width="7.5" style="11" customWidth="1"/>
    <col min="56" max="56" width="6.164062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640625" style="11" hidden="1" customWidth="1"/>
    <col min="61" max="61" width="7.5" style="11" customWidth="1"/>
    <col min="62" max="62" width="24.1640625" style="11" customWidth="1"/>
    <col min="63" max="63" width="8.5" style="11" bestFit="1" customWidth="1"/>
    <col min="64" max="64" width="2.33203125" style="11" customWidth="1"/>
    <col min="65" max="65" width="10.33203125" style="11" customWidth="1"/>
    <col min="66" max="66" width="41.83203125" style="11" bestFit="1" customWidth="1"/>
    <col min="67" max="67" width="4.1640625" style="11" customWidth="1"/>
    <col min="68" max="68" width="10.33203125" style="11" bestFit="1" customWidth="1"/>
    <col min="69" max="69" width="24.1640625" style="11" customWidth="1"/>
    <col min="70" max="70" width="8.5" style="11" bestFit="1" customWidth="1"/>
    <col min="71" max="71" width="2.33203125" style="11" customWidth="1"/>
    <col min="72" max="72" width="10.33203125" style="11" customWidth="1"/>
    <col min="73" max="73" width="41.83203125" style="11" bestFit="1" customWidth="1"/>
    <col min="74" max="74" width="4.1640625" style="11" customWidth="1"/>
    <col min="75" max="75" width="10.33203125" style="11" bestFit="1" customWidth="1"/>
    <col min="76" max="76" width="24.1640625" style="11" customWidth="1"/>
    <col min="77" max="77" width="8.5" style="11" bestFit="1" customWidth="1"/>
    <col min="78" max="78" width="2.33203125" style="11" customWidth="1"/>
    <col min="79" max="79" width="10.33203125" style="11" customWidth="1"/>
    <col min="80" max="80" width="41.83203125" style="11" bestFit="1" customWidth="1"/>
    <col min="81" max="81" width="4.164062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42"/>
  <sheetViews>
    <sheetView view="pageBreakPreview" zoomScaleSheetLayoutView="100" workbookViewId="0">
      <selection activeCell="B38" sqref="B38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43.2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75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42"/>
  <sheetViews>
    <sheetView tabSelected="1" view="pageBreakPreview" zoomScaleSheetLayoutView="100" workbookViewId="0">
      <selection activeCell="AH16" sqref="AH16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">
        <v>694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">
        <v>690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695</v>
      </c>
      <c r="AC4" s="114"/>
      <c r="AD4" s="114"/>
      <c r="AE4" s="114"/>
      <c r="AF4" s="4" t="s">
        <v>584</v>
      </c>
      <c r="AG4" s="114" t="s">
        <v>696</v>
      </c>
      <c r="AH4" s="114"/>
      <c r="AI4" s="114"/>
      <c r="AJ4" s="114"/>
      <c r="AK4" s="4" t="s">
        <v>584</v>
      </c>
      <c r="AL4" s="114" t="s">
        <v>697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693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691</v>
      </c>
      <c r="G6" s="131"/>
      <c r="H6" s="37" t="s">
        <v>586</v>
      </c>
      <c r="I6" s="132" t="s">
        <v>692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756</v>
      </c>
      <c r="AC6" s="97"/>
      <c r="AD6" s="97"/>
      <c r="AE6" s="97"/>
      <c r="AF6" s="38" t="s">
        <v>587</v>
      </c>
      <c r="AG6" s="97" t="s">
        <v>757</v>
      </c>
      <c r="AH6" s="97"/>
      <c r="AI6" s="97"/>
      <c r="AJ6" s="97"/>
      <c r="AK6" s="38" t="s">
        <v>587</v>
      </c>
      <c r="AL6" s="97" t="s">
        <v>758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712</v>
      </c>
      <c r="G14" s="179"/>
      <c r="H14" s="179"/>
      <c r="I14" s="179"/>
      <c r="J14" s="179"/>
      <c r="K14" s="179"/>
      <c r="L14" s="179" t="s">
        <v>713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710</v>
      </c>
      <c r="G15" s="170"/>
      <c r="H15" s="170"/>
      <c r="I15" s="170"/>
      <c r="J15" s="170"/>
      <c r="K15" s="170"/>
      <c r="L15" s="170" t="s">
        <v>711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3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753</v>
      </c>
      <c r="AA21" s="228"/>
      <c r="AB21" s="228"/>
      <c r="AC21" s="228"/>
      <c r="AD21" s="228"/>
      <c r="AE21" s="228" t="s">
        <v>736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161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739</v>
      </c>
      <c r="AA22" s="179"/>
      <c r="AB22" s="179"/>
      <c r="AC22" s="179"/>
      <c r="AD22" s="179"/>
      <c r="AE22" s="179" t="s">
        <v>740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737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149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742</v>
      </c>
      <c r="AA24" s="179"/>
      <c r="AB24" s="179"/>
      <c r="AC24" s="179"/>
      <c r="AD24" s="179"/>
      <c r="AE24" s="179" t="s">
        <v>743</v>
      </c>
      <c r="AF24" s="179"/>
      <c r="AG24" s="179"/>
      <c r="AH24" s="179"/>
      <c r="AI24" s="180"/>
      <c r="AJ24" s="222">
        <v>3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741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724</v>
      </c>
      <c r="G26" s="179"/>
      <c r="H26" s="179"/>
      <c r="I26" s="179"/>
      <c r="J26" s="179"/>
      <c r="K26" s="179" t="s">
        <v>725</v>
      </c>
      <c r="L26" s="179"/>
      <c r="M26" s="179"/>
      <c r="N26" s="179"/>
      <c r="O26" s="180"/>
      <c r="P26" s="222">
        <v>3</v>
      </c>
      <c r="Q26" s="222"/>
      <c r="R26" s="224">
        <v>153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3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727</v>
      </c>
      <c r="G28" s="179"/>
      <c r="H28" s="179"/>
      <c r="I28" s="179"/>
      <c r="J28" s="179"/>
      <c r="K28" s="179" t="s">
        <v>728</v>
      </c>
      <c r="L28" s="179"/>
      <c r="M28" s="179"/>
      <c r="N28" s="179"/>
      <c r="O28" s="180"/>
      <c r="P28" s="222">
        <v>3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3</v>
      </c>
      <c r="AK28" s="222"/>
      <c r="AL28" s="224">
        <v>158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729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749</v>
      </c>
      <c r="AA29" s="235"/>
      <c r="AB29" s="235"/>
      <c r="AC29" s="235"/>
      <c r="AD29" s="235"/>
      <c r="AE29" s="235" t="s">
        <v>752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761</v>
      </c>
      <c r="AA30" s="179"/>
      <c r="AB30" s="179"/>
      <c r="AC30" s="179"/>
      <c r="AD30" s="179"/>
      <c r="AE30" s="179" t="s">
        <v>762</v>
      </c>
      <c r="AF30" s="179"/>
      <c r="AG30" s="179"/>
      <c r="AH30" s="179"/>
      <c r="AI30" s="180"/>
      <c r="AJ30" s="222">
        <v>3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730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759</v>
      </c>
      <c r="AA31" s="170"/>
      <c r="AB31" s="170"/>
      <c r="AC31" s="170"/>
      <c r="AD31" s="170"/>
      <c r="AE31" s="170" t="s">
        <v>760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/>
    <row r="39" spans="1:43" ht="24" customHeight="1">
      <c r="A39" s="62" t="s">
        <v>681</v>
      </c>
      <c r="B39" s="64" t="s">
        <v>754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75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baseColWidth="12" defaultColWidth="2.1640625" defaultRowHeight="17" x14ac:dyDescent="0"/>
  <cols>
    <col min="1" max="1" width="8.83203125" style="3" customWidth="1"/>
    <col min="2" max="16384" width="2.16406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 t="str">
        <f>IF(入力!S2="","",入力!S2)</f>
        <v/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/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横浜市立中田中学校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ほった</v>
      </c>
      <c r="F7" s="344"/>
      <c r="G7" s="344"/>
      <c r="H7" s="344"/>
      <c r="I7" s="344"/>
      <c r="J7" s="344"/>
      <c r="K7" s="344" t="str">
        <f>IF(入力!L12="","",入力!L12)</f>
        <v>あさこ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つじかわ</v>
      </c>
      <c r="V7" s="176"/>
      <c r="W7" s="176"/>
      <c r="X7" s="176"/>
      <c r="Y7" s="176"/>
      <c r="Z7" s="318"/>
      <c r="AA7" s="299" t="str">
        <f>IF(入力!AB12="","",入力!AB12)</f>
        <v>しげる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堀田</v>
      </c>
      <c r="F8" s="332"/>
      <c r="G8" s="332"/>
      <c r="H8" s="332"/>
      <c r="I8" s="332"/>
      <c r="J8" s="332"/>
      <c r="K8" s="332" t="str">
        <f>IF(入力!L13="","",入力!L13)</f>
        <v>朝子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辻川</v>
      </c>
      <c r="V8" s="335"/>
      <c r="W8" s="335"/>
      <c r="X8" s="335"/>
      <c r="Y8" s="335"/>
      <c r="Z8" s="336"/>
      <c r="AA8" s="337" t="str">
        <f>IF(入力!AB13="","",入力!AB13)</f>
        <v>滋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みずの</v>
      </c>
      <c r="F9" s="176"/>
      <c r="G9" s="176"/>
      <c r="H9" s="176"/>
      <c r="I9" s="176"/>
      <c r="J9" s="318"/>
      <c r="K9" s="299" t="str">
        <f>IF(入力!L14="","",入力!L14)</f>
        <v>はづき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さかき</v>
      </c>
      <c r="V9" s="176"/>
      <c r="W9" s="176"/>
      <c r="X9" s="176"/>
      <c r="Y9" s="176"/>
      <c r="Z9" s="318"/>
      <c r="AA9" s="299" t="str">
        <f>IF(入力!AB14="","",入力!AB14)</f>
        <v>あみ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水野</v>
      </c>
      <c r="F10" s="302"/>
      <c r="G10" s="302"/>
      <c r="H10" s="302"/>
      <c r="I10" s="302"/>
      <c r="J10" s="307"/>
      <c r="K10" s="301" t="str">
        <f>IF(入力!L15="","",入力!L15)</f>
        <v>葉津希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榊</v>
      </c>
      <c r="V10" s="302"/>
      <c r="W10" s="302"/>
      <c r="X10" s="302"/>
      <c r="Y10" s="302"/>
      <c r="Z10" s="307"/>
      <c r="AA10" s="301" t="str">
        <f>IF(入力!AB15="","",入力!AB15)</f>
        <v>あみ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さかき</v>
      </c>
      <c r="F15" s="295"/>
      <c r="G15" s="295"/>
      <c r="H15" s="295"/>
      <c r="I15" s="295"/>
      <c r="J15" s="295" t="str">
        <f>IF(入力!K20="","",入力!K20)</f>
        <v>あみ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あんざい</v>
      </c>
      <c r="Z15" s="295"/>
      <c r="AA15" s="295"/>
      <c r="AB15" s="295"/>
      <c r="AC15" s="295"/>
      <c r="AD15" s="295" t="str">
        <f>IF(入力!AE20="","",入力!AE20)</f>
        <v>なつみ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榊</v>
      </c>
      <c r="F16" s="312"/>
      <c r="G16" s="312"/>
      <c r="H16" s="312"/>
      <c r="I16" s="312"/>
      <c r="J16" s="312" t="str">
        <f>IF(入力!K21="","",入力!K21)</f>
        <v>あみ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安斎</v>
      </c>
      <c r="Z16" s="312"/>
      <c r="AA16" s="312"/>
      <c r="AB16" s="312"/>
      <c r="AC16" s="312"/>
      <c r="AD16" s="312" t="str">
        <f>IF(入力!AE21="","",入力!AE21)</f>
        <v>なつみ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せきぐち</v>
      </c>
      <c r="F17" s="281"/>
      <c r="G17" s="281"/>
      <c r="H17" s="281"/>
      <c r="I17" s="281"/>
      <c r="J17" s="281" t="str">
        <f>IF(入力!K22="","",入力!K22)</f>
        <v>はづき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もりた</v>
      </c>
      <c r="Z17" s="281"/>
      <c r="AA17" s="281"/>
      <c r="AB17" s="281"/>
      <c r="AC17" s="281"/>
      <c r="AD17" s="281" t="str">
        <f>IF(入力!AE22="","",入力!AE22)</f>
        <v>のどか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関口</v>
      </c>
      <c r="F18" s="274"/>
      <c r="G18" s="274"/>
      <c r="H18" s="274"/>
      <c r="I18" s="274"/>
      <c r="J18" s="274" t="str">
        <f>IF(入力!K23="","",入力!K23)</f>
        <v>葉月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森田</v>
      </c>
      <c r="Z18" s="274"/>
      <c r="AA18" s="274"/>
      <c r="AB18" s="274"/>
      <c r="AC18" s="274"/>
      <c r="AD18" s="274" t="str">
        <f>IF(入力!AE23="","",入力!AE23)</f>
        <v>和花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みなみ</v>
      </c>
      <c r="F19" s="281"/>
      <c r="G19" s="281"/>
      <c r="H19" s="281"/>
      <c r="I19" s="281"/>
      <c r="J19" s="281" t="str">
        <f>IF(入力!K24="","",入力!K24)</f>
        <v>なつき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149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つかはら</v>
      </c>
      <c r="Z19" s="281"/>
      <c r="AA19" s="281"/>
      <c r="AB19" s="281"/>
      <c r="AC19" s="281"/>
      <c r="AD19" s="281" t="str">
        <f>IF(入力!AE24="","",入力!AE24)</f>
        <v>ちはる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南</v>
      </c>
      <c r="F20" s="274"/>
      <c r="G20" s="274"/>
      <c r="H20" s="274"/>
      <c r="I20" s="274"/>
      <c r="J20" s="274" t="str">
        <f>IF(入力!K25="","",入力!K25)</f>
        <v>菜月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塚原</v>
      </c>
      <c r="Z20" s="274"/>
      <c r="AA20" s="274"/>
      <c r="AB20" s="274"/>
      <c r="AC20" s="274"/>
      <c r="AD20" s="274" t="str">
        <f>IF(入力!AE25="","",入力!AE25)</f>
        <v>千晴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いのうえ</v>
      </c>
      <c r="F21" s="281"/>
      <c r="G21" s="281"/>
      <c r="H21" s="281"/>
      <c r="I21" s="281"/>
      <c r="J21" s="281" t="str">
        <f>IF(入力!K26="","",入力!K26)</f>
        <v>りお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さめしま</v>
      </c>
      <c r="Z21" s="281"/>
      <c r="AA21" s="281"/>
      <c r="AB21" s="281"/>
      <c r="AC21" s="281"/>
      <c r="AD21" s="281" t="str">
        <f>IF(入力!AE26="","",入力!AE26)</f>
        <v>まい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井上</v>
      </c>
      <c r="F22" s="274"/>
      <c r="G22" s="274"/>
      <c r="H22" s="274"/>
      <c r="I22" s="274"/>
      <c r="J22" s="274" t="str">
        <f>IF(入力!K27="","",入力!K27)</f>
        <v>莉緒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鮫島</v>
      </c>
      <c r="Z22" s="274"/>
      <c r="AA22" s="274"/>
      <c r="AB22" s="274"/>
      <c r="AC22" s="274"/>
      <c r="AD22" s="274" t="str">
        <f>IF(入力!AE27="","",入力!AE27)</f>
        <v>舞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たかいら</v>
      </c>
      <c r="F23" s="281"/>
      <c r="G23" s="281"/>
      <c r="H23" s="281"/>
      <c r="I23" s="281"/>
      <c r="J23" s="281" t="str">
        <f>IF(入力!K28="","",入力!K28)</f>
        <v>いずみ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なりた</v>
      </c>
      <c r="Z23" s="281"/>
      <c r="AA23" s="281"/>
      <c r="AB23" s="281"/>
      <c r="AC23" s="281"/>
      <c r="AD23" s="281" t="str">
        <f>IF(入力!AE28="","",入力!AE28)</f>
        <v>みき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高井良</v>
      </c>
      <c r="F24" s="274"/>
      <c r="G24" s="274"/>
      <c r="H24" s="274"/>
      <c r="I24" s="274"/>
      <c r="J24" s="274" t="str">
        <f>IF(入力!K29="","",入力!K29)</f>
        <v>泉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成田</v>
      </c>
      <c r="Z24" s="274"/>
      <c r="AA24" s="274"/>
      <c r="AB24" s="274"/>
      <c r="AC24" s="274"/>
      <c r="AD24" s="274" t="str">
        <f>IF(入力!AE29="","",入力!AE29)</f>
        <v>美希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えんじょう</v>
      </c>
      <c r="F25" s="281"/>
      <c r="G25" s="281"/>
      <c r="H25" s="281"/>
      <c r="I25" s="281"/>
      <c r="J25" s="281" t="str">
        <f>IF(入力!K30="","",入力!K30)</f>
        <v>みゆ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たけすえ</v>
      </c>
      <c r="Z25" s="281"/>
      <c r="AA25" s="281"/>
      <c r="AB25" s="281"/>
      <c r="AC25" s="281"/>
      <c r="AD25" s="281" t="str">
        <f>IF(入力!AE30="","",入力!AE30)</f>
        <v>みわ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遠城</v>
      </c>
      <c r="F26" s="287"/>
      <c r="G26" s="287"/>
      <c r="H26" s="287"/>
      <c r="I26" s="287"/>
      <c r="J26" s="287" t="str">
        <f>IF(入力!K31="","",入力!K31)</f>
        <v>美結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武居</v>
      </c>
      <c r="Z26" s="287"/>
      <c r="AA26" s="287"/>
      <c r="AB26" s="287"/>
      <c r="AC26" s="287"/>
      <c r="AD26" s="287" t="str">
        <f>IF(入力!AE31="","",入力!AE31)</f>
        <v>美和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topLeftCell="A46" workbookViewId="0">
      <selection activeCell="D44" sqref="D44"/>
    </sheetView>
  </sheetViews>
  <sheetFormatPr baseColWidth="12" defaultColWidth="9" defaultRowHeight="17" x14ac:dyDescent="0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 t="str">
        <f>IF(入力!$S$2="","",入力!$S$2)</f>
        <v/>
      </c>
      <c r="B7" s="46" t="str">
        <f>入力!$F$3</f>
        <v>横浜市立中田中学校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２４５</v>
      </c>
      <c r="G7" s="57" t="str">
        <f>IF(入力!$I$6="","",入力!$I$6)</f>
        <v>００１２</v>
      </c>
      <c r="H7" s="46"/>
      <c r="I7" s="46" t="str">
        <f>IF(入力!$L$5="","",入力!$L$5)</f>
        <v>横浜市泉区中田北２−２０−１</v>
      </c>
      <c r="J7" s="46"/>
      <c r="K7" s="57" t="str">
        <f>IF(入力!$AB$4="","",入力!$AB$4)</f>
        <v>０４５</v>
      </c>
      <c r="L7" s="57" t="str">
        <f>IF(入力!$AG$4="","",入力!$AG$4)</f>
        <v>８０３</v>
      </c>
      <c r="M7" s="57" t="str">
        <f>IF(入力!$AL$4="","",入力!$AL$4)</f>
        <v>３７７１</v>
      </c>
      <c r="N7" s="57" t="str">
        <f>IF(入力!$AB$6="","",入力!$AB$6)</f>
        <v>０４５</v>
      </c>
      <c r="O7" s="57" t="str">
        <f>IF(入力!$AG$6="","",入力!$AG$6)</f>
        <v>８０５</v>
      </c>
      <c r="P7" s="57" t="str">
        <f>IF(入力!$AL$6="","",入力!$AL$6)</f>
        <v>４６９８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堀田</v>
      </c>
      <c r="D16" s="46" t="str">
        <f>IF(入力!$L$13="","",入力!$L$13)</f>
        <v>朝子</v>
      </c>
      <c r="E16" s="46" t="str">
        <f>IF(入力!$F$12="","",入力!$F$12)</f>
        <v>ほった</v>
      </c>
      <c r="F16" s="46" t="str">
        <f>IF(入力!$L$12="","",入力!$L$12)</f>
        <v>あさこ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辻川</v>
      </c>
      <c r="D17" s="46" t="str">
        <f>IF(入力!$AB$13="","",入力!$AB$13)</f>
        <v>滋</v>
      </c>
      <c r="E17" s="46" t="str">
        <f>IF(入力!$V$12="","",入力!$V$12)</f>
        <v>つじかわ</v>
      </c>
      <c r="F17" s="46" t="str">
        <f>IF(入力!$AB$12="","",入力!$AB$12)</f>
        <v>しげる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水野</v>
      </c>
      <c r="D20" s="46" t="str">
        <f>IF(入力!$L$15="","",入力!$L$15)</f>
        <v>葉津希</v>
      </c>
      <c r="E20" s="46" t="str">
        <f>IF(入力!$F$14="","",入力!$F$14)</f>
        <v>みずの</v>
      </c>
      <c r="F20" s="46" t="str">
        <f>IF(入力!$L$14="","",入力!$L$14)</f>
        <v>はづき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榊</v>
      </c>
      <c r="D24" s="46" t="str">
        <f>IF(入力!$AB$15="","",入力!$AB$15)</f>
        <v>あみ</v>
      </c>
      <c r="E24" s="46" t="str">
        <f>IF(入力!$V$14="","",入力!$V$14)</f>
        <v>さかき</v>
      </c>
      <c r="F24" s="46" t="str">
        <f>IF(入力!$AB$14="","",入力!$AB$14)</f>
        <v>あみ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榊</v>
      </c>
      <c r="D53" s="46" t="str">
        <f>IF(入力!K21="","",入力!K21)</f>
        <v>あみ</v>
      </c>
      <c r="E53" s="46" t="str">
        <f>IF(入力!F20="","",入力!F20)</f>
        <v>さかき</v>
      </c>
      <c r="F53" s="46" t="str">
        <f>IF(入力!K20="","",入力!K20)</f>
        <v>あみ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関口</v>
      </c>
      <c r="D54" s="46" t="str">
        <f>IF(入力!K23="","",入力!K23)</f>
        <v>葉月</v>
      </c>
      <c r="E54" s="46" t="str">
        <f>IF(入力!F22="","",入力!F22)</f>
        <v>せきぐち</v>
      </c>
      <c r="F54" s="46" t="str">
        <f>IF(入力!K22="","",入力!K22)</f>
        <v>はづき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南</v>
      </c>
      <c r="D55" s="46" t="str">
        <f>IF(入力!K25="","",入力!K25)</f>
        <v>菜月</v>
      </c>
      <c r="E55" s="46" t="str">
        <f>IF(入力!F24="","",入力!F24)</f>
        <v>みなみ</v>
      </c>
      <c r="F55" s="46" t="str">
        <f>IF(入力!K24="","",入力!K24)</f>
        <v>なつき</v>
      </c>
      <c r="G55" s="46"/>
      <c r="H55" s="46"/>
      <c r="I55" s="46">
        <f>IF(入力!P24="","",入力!P24)</f>
        <v>3</v>
      </c>
      <c r="J55" s="46">
        <f>IF(入力!R24="","",入力!R24)</f>
        <v>149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井上</v>
      </c>
      <c r="D56" s="46" t="str">
        <f>IF(入力!K27="","",入力!K27)</f>
        <v>莉緒</v>
      </c>
      <c r="E56" s="46" t="str">
        <f>IF(入力!F26="","",入力!F26)</f>
        <v>いのうえ</v>
      </c>
      <c r="F56" s="46" t="str">
        <f>IF(入力!K26="","",入力!K26)</f>
        <v>りお</v>
      </c>
      <c r="G56" s="46"/>
      <c r="H56" s="46"/>
      <c r="I56" s="46">
        <f>IF(入力!P26="","",入力!P26)</f>
        <v>3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高井良</v>
      </c>
      <c r="D57" s="46" t="str">
        <f>IF(入力!K29="","",入力!K29)</f>
        <v>泉</v>
      </c>
      <c r="E57" s="46" t="str">
        <f>IF(入力!F28="","",入力!F28)</f>
        <v>たかいら</v>
      </c>
      <c r="F57" s="46" t="str">
        <f>IF(入力!K28="","",入力!K28)</f>
        <v>いずみ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遠城</v>
      </c>
      <c r="D58" s="46" t="str">
        <f>IF(入力!K31="","",入力!K31)</f>
        <v>美結</v>
      </c>
      <c r="E58" s="46" t="str">
        <f>IF(入力!F30="","",入力!F30)</f>
        <v>えんじょう</v>
      </c>
      <c r="F58" s="46" t="str">
        <f>IF(入力!K30="","",入力!K30)</f>
        <v>みゆ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安斎</v>
      </c>
      <c r="D59" s="46" t="str">
        <f>IF(入力!AE21="","",入力!AE21)</f>
        <v>なつみ</v>
      </c>
      <c r="E59" s="46" t="str">
        <f>IF(入力!Z20="","",入力!Z20)</f>
        <v>あんざい</v>
      </c>
      <c r="F59" s="46" t="str">
        <f>IF(入力!AE20="","",入力!AE20)</f>
        <v>なつみ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森田</v>
      </c>
      <c r="D60" s="46" t="str">
        <f>IF(入力!AE23="","",入力!AE23)</f>
        <v>和花</v>
      </c>
      <c r="E60" s="46" t="str">
        <f>IF(入力!Z22="","",入力!Z22)</f>
        <v>もりた</v>
      </c>
      <c r="F60" s="46" t="str">
        <f>IF(入力!AE22="","",入力!AE22)</f>
        <v>のどか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塚原</v>
      </c>
      <c r="D61" s="46" t="str">
        <f>IF(入力!AE25="","",入力!AE25)</f>
        <v>千晴</v>
      </c>
      <c r="E61" s="46" t="str">
        <f>IF(入力!Z24="","",入力!Z24)</f>
        <v>つかはら</v>
      </c>
      <c r="F61" s="46" t="str">
        <f>IF(入力!AE24="","",入力!AE24)</f>
        <v>ちはる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鮫島</v>
      </c>
      <c r="D62" s="46" t="str">
        <f>IF(入力!AE27="","",入力!AE27)</f>
        <v>舞</v>
      </c>
      <c r="E62" s="46" t="str">
        <f>IF(入力!Z26="","",入力!Z26)</f>
        <v>さめしま</v>
      </c>
      <c r="F62" s="46" t="str">
        <f>IF(入力!AE26="","",入力!AE26)</f>
        <v>まい</v>
      </c>
      <c r="G62" s="46"/>
      <c r="H62" s="46"/>
      <c r="I62" s="46">
        <f>IF(入力!AJ26="","",入力!AJ26)</f>
        <v>3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成田</v>
      </c>
      <c r="D63" s="46" t="str">
        <f>IF(入力!AE29="","",入力!AE29)</f>
        <v>美希</v>
      </c>
      <c r="E63" s="46" t="str">
        <f>IF(入力!Z28="","",入力!Z28)</f>
        <v>なりた</v>
      </c>
      <c r="F63" s="46" t="str">
        <f>IF(入力!AE28="","",入力!AE28)</f>
        <v>みき</v>
      </c>
      <c r="G63" s="46"/>
      <c r="H63" s="46"/>
      <c r="I63" s="46">
        <f>IF(入力!AJ28="","",入力!AJ28)</f>
        <v>3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武居</v>
      </c>
      <c r="D64" s="46" t="str">
        <f>IF(入力!AE31="","",入力!AE31)</f>
        <v>美和</v>
      </c>
      <c r="E64" s="46" t="str">
        <f>IF(入力!Z30="","",入力!Z30)</f>
        <v>たけすえ</v>
      </c>
      <c r="F64" s="46" t="str">
        <f>IF(入力!AE30="","",入力!AE30)</f>
        <v>みわ</v>
      </c>
      <c r="G64" s="46"/>
      <c r="H64" s="46"/>
      <c r="I64" s="46">
        <f>IF(入力!AJ30="","",入力!AJ30)</f>
        <v>3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堀田 朝子</cp:lastModifiedBy>
  <cp:lastPrinted>2018-04-30T22:39:16Z</cp:lastPrinted>
  <dcterms:created xsi:type="dcterms:W3CDTF">2006-11-03T01:52:14Z</dcterms:created>
  <dcterms:modified xsi:type="dcterms:W3CDTF">2018-05-04T03:34:19Z</dcterms:modified>
</cp:coreProperties>
</file>