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03 バレーボール部\"/>
    </mc:Choice>
  </mc:AlternateContent>
  <bookViews>
    <workbookView xWindow="10230" yWindow="-15" windowWidth="10275" windowHeight="75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<sst xmlns="http://schemas.openxmlformats.org/spreadsheetml/2006/main" count="1494" uniqueCount="763">
  <si>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</si>
  <si>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</si>
  <si>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</si>
  <si>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</si>
  <si>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</si>
  <si>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</si>
  <si>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</si>
  <si>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</si>
  <si>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</si>
  <si>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</si>
  <si>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</si>
  <si>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</si>
  <si>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</si>
  <si>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</si>
  <si>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</si>
  <si>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</si>
  <si>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</si>
  <si>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</si>
  <si>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</si>
  <si>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</si>
  <si>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</si>
  <si>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</si>
  <si>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</si>
  <si>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</si>
  <si>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</si>
  <si>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</si>
  <si>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</si>
  <si>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</si>
  <si>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</si>
  <si>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</si>
  <si>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</si>
  <si>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</si>
  <si>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</si>
  <si>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</si>
  <si>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</si>
  <si>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</si>
  <si>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</si>
  <si>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</si>
  <si>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</si>
  <si>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</si>
  <si>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</si>
  <si>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</si>
  <si>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</si>
  <si>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</si>
  <si>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</si>
  <si>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</si>
  <si>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</si>
  <si>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</si>
  <si>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</si>
  <si>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</si>
  <si>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</si>
  <si>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</si>
  <si>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</si>
  <si>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</si>
  <si>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</si>
  <si>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</si>
  <si>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</si>
  <si>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</si>
  <si>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</si>
  <si>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</si>
  <si>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</si>
  <si>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</si>
  <si>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</si>
  <si>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</si>
  <si>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</si>
  <si>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</si>
  <si>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</si>
  <si>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</si>
  <si>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</si>
  <si>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</si>
  <si>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</si>
  <si>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</si>
  <si>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</si>
  <si>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</si>
  <si>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</si>
  <si>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</si>
  <si>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</si>
  <si>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</si>
  <si>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</si>
  <si>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</si>
  <si>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</si>
  <si>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</si>
  <si>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</si>
  <si>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</si>
  <si>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</si>
  <si>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</si>
  <si>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</si>
  <si>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</si>
  <si>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</si>
  <si>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</si>
  <si>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</si>
  <si>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</si>
  <si>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</si>
  <si>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</si>
  <si>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</si>
  <si>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</si>
  <si>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</si>
  <si>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</si>
  <si>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</si>
  <si>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</si>
  <si>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</si>
  <si>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</si>
  <si>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</si>
  <si>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</si>
  <si>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</si>
  <si>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</si>
  <si>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</si>
  <si>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</si>
  <si>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</si>
  <si>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</si>
  <si>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</si>
  <si>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</si>
  <si>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</si>
  <si>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</si>
  <si>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</si>
  <si>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</si>
  <si>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</si>
  <si>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</si>
  <si>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</si>
  <si>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</si>
  <si>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</si>
  <si>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</si>
  <si>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</si>
  <si>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</si>
  <si>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</si>
  <si>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</si>
  <si>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</si>
  <si>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</si>
  <si>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</si>
  <si>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</si>
  <si>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</si>
  <si>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</si>
  <si>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</si>
  <si>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</si>
  <si>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</si>
  <si>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</si>
  <si>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</si>
  <si>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</si>
  <si>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</si>
  <si>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</si>
  <si>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</si>
  <si>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</si>
  <si>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</si>
  <si>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</si>
  <si>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</si>
  <si>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</si>
  <si>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</si>
  <si>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</si>
  <si>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</si>
  <si>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</si>
  <si>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</si>
  <si>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</si>
  <si>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</si>
  <si>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</si>
  <si>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</si>
  <si>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</si>
  <si>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</si>
  <si>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</si>
  <si>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</si>
  <si>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</si>
  <si>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</si>
  <si>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</si>
  <si>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</si>
  <si>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</si>
  <si>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</si>
  <si>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</si>
  <si>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</si>
  <si>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</si>
  <si>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</si>
  <si>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</si>
  <si>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</si>
  <si>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</si>
  <si>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</si>
  <si>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</si>
  <si>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</si>
  <si>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</si>
  <si>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</si>
  <si>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</si>
  <si>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</si>
  <si>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</si>
  <si>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</si>
  <si>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</si>
  <si>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</si>
  <si>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</si>
  <si>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</si>
  <si>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</si>
  <si>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</si>
  <si>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</si>
  <si>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</si>
  <si>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</si>
  <si>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</si>
  <si>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</si>
  <si>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</si>
  <si>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</si>
  <si>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</si>
  <si>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</si>
  <si>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</si>
  <si>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</si>
  <si>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</si>
  <si>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</si>
  <si>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</si>
  <si>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</si>
  <si>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</si>
  <si>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</si>
  <si>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</si>
  <si>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</si>
  <si>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</si>
  <si>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</si>
  <si>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</si>
  <si>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</si>
  <si>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</si>
  <si>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</si>
  <si>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</si>
  <si>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</si>
  <si>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</si>
  <si>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</si>
  <si>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</si>
  <si>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</si>
  <si>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</si>
  <si>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</si>
  <si>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</si>
  <si>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</si>
  <si>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</si>
  <si>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</si>
  <si>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</si>
  <si>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</si>
  <si>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</si>
  <si>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</si>
  <si>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</si>
  <si>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</si>
  <si>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</si>
  <si>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</si>
  <si>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</si>
  <si>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</si>
  <si>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</si>
  <si>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</si>
  <si>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</si>
  <si>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</si>
  <si>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</si>
  <si>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</si>
  <si>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</si>
  <si>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</si>
  <si>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</si>
  <si>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</si>
  <si>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</si>
  <si>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</si>
  <si>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</si>
  <si>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</si>
  <si>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</si>
  <si>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</si>
  <si>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</si>
  <si>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</si>
  <si>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</si>
  <si>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</si>
  <si>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</si>
  <si>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</si>
  <si>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</si>
  <si>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</si>
  <si>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</si>
  <si>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</si>
  <si>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</si>
  <si>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</si>
  <si>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</si>
  <si>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</si>
  <si>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</si>
  <si>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</si>
  <si>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</si>
  <si>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</si>
  <si>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</si>
  <si>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</si>
  <si>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</si>
  <si>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</si>
  <si>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</si>
  <si>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</si>
  <si>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</si>
  <si>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</si>
  <si>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</si>
  <si>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</si>
  <si>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</si>
  <si>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</si>
  <si>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</si>
  <si>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</si>
  <si>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</si>
  <si>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</si>
  <si>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</si>
  <si>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</si>
  <si>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</si>
  <si>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</si>
  <si>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</si>
  <si>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</si>
  <si>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</si>
  <si>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</si>
  <si>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</si>
  <si>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</si>
  <si>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</si>
  <si>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</si>
  <si>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</si>
  <si>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</si>
  <si>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</si>
  <si>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</si>
  <si>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</si>
  <si>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</si>
  <si>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</si>
  <si>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</si>
  <si>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</si>
  <si>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</si>
  <si>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</si>
  <si>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</si>
  <si>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</si>
  <si>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</si>
  <si>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</si>
  <si>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</si>
  <si>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</si>
  <si>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</si>
  <si>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</si>
  <si>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</si>
  <si>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</si>
  <si>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</si>
  <si>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</si>
  <si>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</si>
  <si>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</si>
  <si>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</si>
  <si>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</si>
  <si>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</si>
  <si>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</si>
  <si>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</si>
  <si>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</si>
  <si>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</si>
  <si>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</si>
  <si>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</si>
  <si>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</si>
  <si>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</si>
  <si>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</si>
  <si>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</si>
  <si>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</si>
  <si>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</si>
  <si>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</si>
  <si>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</si>
  <si>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</si>
  <si>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</si>
  <si>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</si>
  <si>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</si>
  <si>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</si>
  <si>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</si>
  <si>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</si>
  <si>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</si>
  <si>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</si>
  <si>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</si>
  <si>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</si>
  <si>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</si>
  <si>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</si>
  <si>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</si>
  <si>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</si>
  <si>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</si>
  <si>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</si>
  <si>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</si>
  <si>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</si>
  <si>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</si>
  <si>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</si>
  <si>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</si>
  <si>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</si>
  <si>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</si>
  <si>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</si>
  <si>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</si>
  <si>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</si>
  <si>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</si>
  <si>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</si>
  <si>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</si>
  <si>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</si>
  <si>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</si>
  <si>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</si>
  <si>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</si>
  <si>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</si>
  <si>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</si>
  <si>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</si>
  <si>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</si>
  <si>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</si>
  <si>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</si>
  <si>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</si>
  <si>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</si>
  <si>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</si>
  <si>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</si>
  <si>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</si>
  <si>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</si>
  <si>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</si>
  <si>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</si>
  <si>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</si>
  <si>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</si>
  <si>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</si>
  <si>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</si>
  <si>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</si>
  <si>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</si>
  <si>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</si>
  <si>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</si>
  <si>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</si>
  <si>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</si>
  <si>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</si>
  <si>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</si>
  <si>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</si>
  <si>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</si>
  <si>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</si>
  <si>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</si>
  <si>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</si>
  <si>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</si>
  <si>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</si>
  <si>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</si>
  <si>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</si>
  <si>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</si>
  <si>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</si>
  <si>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</si>
  <si>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</si>
  <si>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</si>
  <si>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</si>
  <si>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</si>
  <si>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</si>
  <si>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</si>
  <si>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</si>
  <si>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</si>
  <si>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</si>
  <si>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</si>
  <si>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</si>
  <si>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</si>
  <si>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</si>
  <si>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</si>
  <si>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</si>
  <si>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</si>
  <si>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</si>
  <si>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</si>
  <si>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</si>
  <si>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</si>
  <si>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</si>
  <si>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</si>
  <si>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</si>
  <si>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</si>
  <si>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</si>
  <si>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</si>
  <si>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</si>
  <si>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</si>
  <si>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</si>
  <si>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</si>
  <si>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</si>
  <si>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</si>
  <si>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</si>
  <si>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</si>
  <si>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</si>
  <si>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</si>
  <si>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</si>
  <si>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</si>
  <si>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</si>
  <si>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</si>
  <si>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</si>
  <si>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</si>
  <si>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</si>
  <si>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</si>
  <si>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</si>
  <si>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</si>
  <si>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</si>
  <si>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</si>
  <si>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</si>
  <si>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</si>
  <si>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</si>
  <si>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</si>
  <si>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</si>
  <si>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</si>
  <si>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</si>
  <si>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</si>
  <si>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</si>
  <si>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</si>
  <si>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</si>
  <si>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</si>
  <si>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</si>
  <si>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</si>
  <si>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</si>
  <si>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</si>
  <si>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</si>
  <si>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</si>
  <si>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</si>
  <si>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</si>
  <si>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</si>
  <si>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</si>
  <si>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</si>
  <si>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</si>
  <si>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</si>
  <si>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</si>
  <si>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</si>
  <si>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</si>
  <si>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</si>
  <si>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</si>
  <si>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</si>
  <si>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</si>
  <si>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</si>
  <si>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</si>
  <si>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</si>
  <si>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</si>
  <si>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</si>
  <si>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</si>
  <si>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</si>
  <si>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</si>
  <si>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</si>
  <si>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</si>
  <si>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</si>
  <si>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</si>
  <si>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</si>
  <si>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</si>
  <si>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</si>
  <si>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</si>
  <si>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</si>
  <si>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</si>
  <si>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</si>
  <si>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</si>
  <si>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</si>
  <si>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</si>
  <si>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</si>
  <si>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</si>
  <si>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</si>
  <si>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</si>
  <si>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</si>
  <si>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</si>
  <si>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</si>
  <si>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</si>
  <si>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</si>
  <si>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</si>
  <si>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</si>
  <si>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</si>
  <si>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</si>
  <si>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</si>
  <si>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</si>
  <si>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</si>
  <si>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</si>
  <si>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</si>
  <si>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</si>
  <si>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</si>
  <si>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</si>
  <si>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</si>
  <si>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</si>
  <si>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</si>
  <si>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</si>
  <si>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</si>
  <si>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</si>
  <si>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</si>
  <si>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</si>
  <si>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</si>
  <si>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</si>
  <si>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</si>
  <si>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</si>
  <si>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</si>
  <si>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</si>
  <si>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</si>
  <si>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</si>
  <si>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</si>
  <si>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</si>
  <si>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</si>
  <si>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</si>
  <si>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</si>
  <si>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</si>
  <si>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</si>
  <si>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</si>
  <si>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</si>
  <si>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</si>
  <si>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</si>
  <si>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</si>
  <si>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</si>
  <si>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</si>
  <si>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</si>
  <si>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</si>
  <si>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</si>
  <si>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</si>
  <si>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</si>
  <si>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</si>
  <si>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</si>
  <si>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</si>
  <si>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</si>
  <si>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</si>
  <si>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</si>
  <si>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</si>
  <si>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</si>
  <si>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</si>
  <si>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</si>
  <si>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</si>
  <si>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</si>
  <si>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</si>
  <si>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</si>
  <si>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</si>
  <si>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</si>
  <si>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</si>
  <si>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</si>
  <si>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</si>
  <si>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</si>
  <si>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</si>
  <si>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</si>
  <si>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</si>
  <si>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</si>
  <si>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</si>
  <si>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</si>
  <si>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</si>
  <si>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</si>
  <si>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</si>
  <si>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</si>
  <si>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</si>
  <si>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</si>
  <si>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</si>
  <si>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</si>
  <si>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</si>
  <si>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</si>
  <si>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</si>
  <si>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</si>
  <si>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</si>
  <si>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</si>
  <si>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</si>
  <si>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</si>
  <si>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</si>
  <si>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</si>
  <si>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</si>
  <si>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</si>
  <si>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</si>
  <si>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</si>
  <si>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</si>
  <si>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</si>
  <si>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</si>
  <si>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</si>
  <si>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</si>
  <si>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</si>
  <si>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</si>
  <si>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</si>
  <si>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</si>
  <si>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</si>
  <si>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</si>
  <si>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</si>
  <si>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</si>
  <si>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</si>
  <si>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</si>
  <si>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</si>
  <si>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</si>
  <si>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</si>
  <si>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</si>
  <si>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</si>
  <si>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</si>
  <si>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</si>
  <si>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</si>
  <si>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</si>
  <si>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</si>
  <si>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</si>
  <si>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</si>
  <si>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</si>
  <si>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</si>
  <si>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</si>
  <si>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</si>
  <si>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</si>
  <si>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</si>
  <si>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</si>
  <si>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</si>
  <si>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</si>
  <si>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</si>
  <si>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</si>
  <si>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</si>
  <si>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</si>
  <si>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</si>
  <si>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</si>
  <si>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</si>
  <si>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</si>
  <si>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</si>
  <si>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</si>
  <si>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</si>
  <si>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</si>
  <si>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</si>
  <si>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</si>
  <si>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</si>
  <si>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</si>
  <si>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</si>
  <si>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</si>
  <si>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</si>
  <si>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</si>
  <si>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</si>
  <si>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</si>
  <si>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</si>
  <si>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</si>
  <si>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</si>
  <si>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</si>
  <si>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</si>
  <si>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</si>
  <si>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</si>
  <si>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</si>
  <si>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</si>
  <si>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</si>
  <si>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</si>
  <si>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</si>
  <si>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</si>
  <si>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</si>
  <si>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</si>
  <si>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</si>
  <si>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</si>
  <si>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</si>
  <si>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</si>
  <si>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</si>
  <si>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</si>
  <si>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804</t>
    <phoneticPr fontId="2"/>
  </si>
  <si>
    <t>6540</t>
    <phoneticPr fontId="2"/>
  </si>
  <si>
    <t>245</t>
    <phoneticPr fontId="2"/>
  </si>
  <si>
    <t>0016</t>
    <phoneticPr fontId="2"/>
  </si>
  <si>
    <t>横浜市泉区和泉町6201</t>
    <rPh sb="0" eb="3">
      <t>ヨコハマシ</t>
    </rPh>
    <rPh sb="3" eb="5">
      <t>イズミク</t>
    </rPh>
    <rPh sb="5" eb="8">
      <t>イズミチョウ</t>
    </rPh>
    <phoneticPr fontId="2"/>
  </si>
  <si>
    <t>045</t>
    <phoneticPr fontId="2"/>
  </si>
  <si>
    <t>803</t>
    <phoneticPr fontId="2"/>
  </si>
  <si>
    <t>5895</t>
    <phoneticPr fontId="2"/>
  </si>
  <si>
    <t>佐藤</t>
    <rPh sb="0" eb="2">
      <t>サトウ</t>
    </rPh>
    <phoneticPr fontId="2"/>
  </si>
  <si>
    <t>知行</t>
    <rPh sb="0" eb="2">
      <t>トモユキ</t>
    </rPh>
    <phoneticPr fontId="2"/>
  </si>
  <si>
    <t>さとう</t>
    <phoneticPr fontId="2"/>
  </si>
  <si>
    <t>ともゆき</t>
    <phoneticPr fontId="2"/>
  </si>
  <si>
    <t>小川</t>
    <rPh sb="0" eb="2">
      <t>オガワ</t>
    </rPh>
    <phoneticPr fontId="2"/>
  </si>
  <si>
    <t>おがわ</t>
    <phoneticPr fontId="2"/>
  </si>
  <si>
    <t>よしえ</t>
    <phoneticPr fontId="2"/>
  </si>
  <si>
    <t>佳恵</t>
    <rPh sb="0" eb="2">
      <t>ヨシエ</t>
    </rPh>
    <phoneticPr fontId="2"/>
  </si>
  <si>
    <t>成美本</t>
    <rPh sb="0" eb="1">
      <t>ナ</t>
    </rPh>
    <rPh sb="1" eb="2">
      <t>ミ</t>
    </rPh>
    <rPh sb="2" eb="3">
      <t>モト</t>
    </rPh>
    <phoneticPr fontId="2"/>
  </si>
  <si>
    <t>唯</t>
    <rPh sb="0" eb="1">
      <t>ユイ</t>
    </rPh>
    <phoneticPr fontId="2"/>
  </si>
  <si>
    <t>なるみもと</t>
    <phoneticPr fontId="2"/>
  </si>
  <si>
    <t>ゆい</t>
    <phoneticPr fontId="2"/>
  </si>
  <si>
    <t>岸</t>
    <rPh sb="0" eb="1">
      <t>キシ</t>
    </rPh>
    <phoneticPr fontId="2"/>
  </si>
  <si>
    <t>きし</t>
    <phoneticPr fontId="2"/>
  </si>
  <si>
    <t>あすみ</t>
    <phoneticPr fontId="2"/>
  </si>
  <si>
    <t>歩純美</t>
    <rPh sb="0" eb="1">
      <t>ホ</t>
    </rPh>
    <rPh sb="1" eb="2">
      <t>ジュン</t>
    </rPh>
    <rPh sb="2" eb="3">
      <t>ミ</t>
    </rPh>
    <phoneticPr fontId="2"/>
  </si>
  <si>
    <t>いしおか</t>
    <phoneticPr fontId="2"/>
  </si>
  <si>
    <t>石岡</t>
    <rPh sb="0" eb="2">
      <t>イシオカ</t>
    </rPh>
    <phoneticPr fontId="2"/>
  </si>
  <si>
    <t>ゆな</t>
    <phoneticPr fontId="2"/>
  </si>
  <si>
    <t>優那</t>
    <rPh sb="0" eb="2">
      <t>ユナ</t>
    </rPh>
    <phoneticPr fontId="2"/>
  </si>
  <si>
    <t>とくどめ</t>
    <phoneticPr fontId="2"/>
  </si>
  <si>
    <t>徳留</t>
    <rPh sb="0" eb="2">
      <t>トクドメ</t>
    </rPh>
    <phoneticPr fontId="2"/>
  </si>
  <si>
    <t>里咲</t>
    <rPh sb="0" eb="2">
      <t>リサ</t>
    </rPh>
    <phoneticPr fontId="2"/>
  </si>
  <si>
    <t>りさ</t>
    <phoneticPr fontId="2"/>
  </si>
  <si>
    <t>西部</t>
    <rPh sb="0" eb="2">
      <t>ニシベ</t>
    </rPh>
    <phoneticPr fontId="2"/>
  </si>
  <si>
    <t>佳奈</t>
    <rPh sb="0" eb="2">
      <t>カナ</t>
    </rPh>
    <phoneticPr fontId="2"/>
  </si>
  <si>
    <t>かな</t>
    <phoneticPr fontId="2"/>
  </si>
  <si>
    <t>にしべ</t>
    <phoneticPr fontId="2"/>
  </si>
  <si>
    <t>松本</t>
    <rPh sb="0" eb="2">
      <t>マツモト</t>
    </rPh>
    <phoneticPr fontId="2"/>
  </si>
  <si>
    <t>まつもと</t>
    <phoneticPr fontId="2"/>
  </si>
  <si>
    <t>美月</t>
    <rPh sb="0" eb="2">
      <t>ミツキ</t>
    </rPh>
    <phoneticPr fontId="2"/>
  </si>
  <si>
    <t>みつき</t>
    <phoneticPr fontId="2"/>
  </si>
  <si>
    <t>なるみもと</t>
    <phoneticPr fontId="2"/>
  </si>
  <si>
    <t>津藤</t>
    <rPh sb="0" eb="2">
      <t>ツフジ</t>
    </rPh>
    <phoneticPr fontId="2"/>
  </si>
  <si>
    <t>千明</t>
    <rPh sb="0" eb="2">
      <t>チアキ</t>
    </rPh>
    <phoneticPr fontId="2"/>
  </si>
  <si>
    <t>つとう</t>
    <phoneticPr fontId="2"/>
  </si>
  <si>
    <t>ちあき</t>
    <phoneticPr fontId="2"/>
  </si>
  <si>
    <t>河野</t>
    <rPh sb="0" eb="2">
      <t>コウノ</t>
    </rPh>
    <phoneticPr fontId="2"/>
  </si>
  <si>
    <t>日向子</t>
    <rPh sb="0" eb="3">
      <t>ヒナコ</t>
    </rPh>
    <phoneticPr fontId="2"/>
  </si>
  <si>
    <t>ひなこ</t>
    <phoneticPr fontId="2"/>
  </si>
  <si>
    <t>なかざわ</t>
    <phoneticPr fontId="2"/>
  </si>
  <si>
    <t>みはる</t>
    <phoneticPr fontId="2"/>
  </si>
  <si>
    <t>光春</t>
    <rPh sb="0" eb="1">
      <t>ヒカ</t>
    </rPh>
    <rPh sb="1" eb="2">
      <t>ハル</t>
    </rPh>
    <phoneticPr fontId="2"/>
  </si>
  <si>
    <t>仲澤</t>
    <rPh sb="0" eb="2">
      <t>ナカザワ</t>
    </rPh>
    <phoneticPr fontId="2"/>
  </si>
  <si>
    <t>齋藤</t>
    <rPh sb="0" eb="2">
      <t>サイトウ</t>
    </rPh>
    <phoneticPr fontId="2"/>
  </si>
  <si>
    <t>真優</t>
    <rPh sb="0" eb="1">
      <t>マ</t>
    </rPh>
    <rPh sb="1" eb="2">
      <t>ユウ</t>
    </rPh>
    <phoneticPr fontId="2"/>
  </si>
  <si>
    <t>さいとう</t>
    <phoneticPr fontId="2"/>
  </si>
  <si>
    <t>まひろ</t>
    <phoneticPr fontId="2"/>
  </si>
  <si>
    <t>島田</t>
    <rPh sb="0" eb="2">
      <t>シマダ</t>
    </rPh>
    <phoneticPr fontId="2"/>
  </si>
  <si>
    <t>さくら</t>
    <phoneticPr fontId="2"/>
  </si>
  <si>
    <t>しまだ</t>
    <phoneticPr fontId="2"/>
  </si>
  <si>
    <t>松澤</t>
    <rPh sb="0" eb="2">
      <t>マツザワ</t>
    </rPh>
    <phoneticPr fontId="2"/>
  </si>
  <si>
    <t>実夢</t>
    <rPh sb="0" eb="1">
      <t>ミ</t>
    </rPh>
    <rPh sb="1" eb="2">
      <t>ユメ</t>
    </rPh>
    <phoneticPr fontId="2"/>
  </si>
  <si>
    <t>まつざわ</t>
    <phoneticPr fontId="2"/>
  </si>
  <si>
    <t>みゆ</t>
    <phoneticPr fontId="2"/>
  </si>
  <si>
    <t>川村　雅昭</t>
    <rPh sb="0" eb="2">
      <t>カワムラ</t>
    </rPh>
    <rPh sb="3" eb="5">
      <t>マサアキ</t>
    </rPh>
    <phoneticPr fontId="2"/>
  </si>
  <si>
    <t>福田</t>
    <rPh sb="0" eb="2">
      <t>フクダ</t>
    </rPh>
    <phoneticPr fontId="2"/>
  </si>
  <si>
    <t>彩瑛</t>
    <rPh sb="0" eb="1">
      <t>サイ</t>
    </rPh>
    <rPh sb="1" eb="2">
      <t>エイ</t>
    </rPh>
    <phoneticPr fontId="2"/>
  </si>
  <si>
    <t>ふくだ</t>
    <phoneticPr fontId="2"/>
  </si>
  <si>
    <t>さえ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</si>
</sst>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B42" sqref="B42:S4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1247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横浜市立いずみ野中学校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700</v>
      </c>
      <c r="AC6" s="160"/>
      <c r="AD6" s="160"/>
      <c r="AE6" s="160"/>
      <c r="AF6" s="25" t="s">
        <v>586</v>
      </c>
      <c r="AG6" s="160" t="s">
        <v>701</v>
      </c>
      <c r="AH6" s="160"/>
      <c r="AI6" s="160"/>
      <c r="AJ6" s="160"/>
      <c r="AK6" s="25" t="s">
        <v>586</v>
      </c>
      <c r="AL6" s="160" t="s">
        <v>702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705</v>
      </c>
      <c r="G12" s="206"/>
      <c r="H12" s="206"/>
      <c r="I12" s="206"/>
      <c r="J12" s="206"/>
      <c r="K12" s="206" t="s">
        <v>706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710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761</v>
      </c>
      <c r="G15" s="206"/>
      <c r="H15" s="206"/>
      <c r="I15" s="206"/>
      <c r="J15" s="206"/>
      <c r="K15" s="206" t="s">
        <v>762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735</v>
      </c>
      <c r="AA15" s="206"/>
      <c r="AB15" s="206"/>
      <c r="AC15" s="206"/>
      <c r="AD15" s="206"/>
      <c r="AE15" s="206" t="s">
        <v>714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759</v>
      </c>
      <c r="G16" s="215"/>
      <c r="H16" s="215"/>
      <c r="I16" s="215"/>
      <c r="J16" s="216"/>
      <c r="K16" s="215" t="s">
        <v>760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711</v>
      </c>
      <c r="AA16" s="215"/>
      <c r="AB16" s="215"/>
      <c r="AC16" s="215"/>
      <c r="AD16" s="216"/>
      <c r="AE16" s="215" t="s">
        <v>712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713</v>
      </c>
      <c r="G22" s="121"/>
      <c r="H22" s="121"/>
      <c r="I22" s="121"/>
      <c r="J22" s="121"/>
      <c r="K22" s="121" t="s">
        <v>714</v>
      </c>
      <c r="L22" s="121"/>
      <c r="M22" s="121"/>
      <c r="N22" s="121"/>
      <c r="O22" s="122"/>
      <c r="P22" s="118">
        <v>3</v>
      </c>
      <c r="Q22" s="118"/>
      <c r="R22" s="109">
        <v>157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738</v>
      </c>
      <c r="AA22" s="121"/>
      <c r="AB22" s="121"/>
      <c r="AC22" s="121"/>
      <c r="AD22" s="121"/>
      <c r="AE22" s="121" t="s">
        <v>739</v>
      </c>
      <c r="AF22" s="121"/>
      <c r="AG22" s="121"/>
      <c r="AH22" s="121"/>
      <c r="AI22" s="122"/>
      <c r="AJ22" s="118">
        <v>3</v>
      </c>
      <c r="AK22" s="118"/>
      <c r="AL22" s="109">
        <v>152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711</v>
      </c>
      <c r="G23" s="114"/>
      <c r="H23" s="114"/>
      <c r="I23" s="114"/>
      <c r="J23" s="114"/>
      <c r="K23" s="114" t="s">
        <v>712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736</v>
      </c>
      <c r="AA23" s="114"/>
      <c r="AB23" s="114"/>
      <c r="AC23" s="114"/>
      <c r="AD23" s="114"/>
      <c r="AE23" s="114" t="s">
        <v>737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716</v>
      </c>
      <c r="G24" s="87"/>
      <c r="H24" s="87"/>
      <c r="I24" s="87"/>
      <c r="J24" s="87"/>
      <c r="K24" s="87" t="s">
        <v>717</v>
      </c>
      <c r="L24" s="87"/>
      <c r="M24" s="87"/>
      <c r="N24" s="87"/>
      <c r="O24" s="88"/>
      <c r="P24" s="77">
        <v>3</v>
      </c>
      <c r="Q24" s="77"/>
      <c r="R24" s="93">
        <v>156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743</v>
      </c>
      <c r="AA24" s="87"/>
      <c r="AB24" s="87"/>
      <c r="AC24" s="87"/>
      <c r="AD24" s="87"/>
      <c r="AE24" s="87" t="s">
        <v>744</v>
      </c>
      <c r="AF24" s="87"/>
      <c r="AG24" s="87"/>
      <c r="AH24" s="87"/>
      <c r="AI24" s="88"/>
      <c r="AJ24" s="77">
        <v>3</v>
      </c>
      <c r="AK24" s="77"/>
      <c r="AL24" s="93">
        <v>165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715</v>
      </c>
      <c r="G25" s="105"/>
      <c r="H25" s="105"/>
      <c r="I25" s="105"/>
      <c r="J25" s="105"/>
      <c r="K25" s="105" t="s">
        <v>718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746</v>
      </c>
      <c r="AA25" s="105"/>
      <c r="AB25" s="105"/>
      <c r="AC25" s="105"/>
      <c r="AD25" s="105"/>
      <c r="AE25" s="105" t="s">
        <v>745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719</v>
      </c>
      <c r="G26" s="87"/>
      <c r="H26" s="87"/>
      <c r="I26" s="87"/>
      <c r="J26" s="87"/>
      <c r="K26" s="87" t="s">
        <v>721</v>
      </c>
      <c r="L26" s="87"/>
      <c r="M26" s="87"/>
      <c r="N26" s="87"/>
      <c r="O26" s="88"/>
      <c r="P26" s="77">
        <v>3</v>
      </c>
      <c r="Q26" s="77"/>
      <c r="R26" s="93">
        <v>159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742</v>
      </c>
      <c r="AA26" s="87"/>
      <c r="AB26" s="87"/>
      <c r="AC26" s="87"/>
      <c r="AD26" s="87"/>
      <c r="AE26" s="87" t="s">
        <v>742</v>
      </c>
      <c r="AF26" s="87"/>
      <c r="AG26" s="87"/>
      <c r="AH26" s="87"/>
      <c r="AI26" s="88"/>
      <c r="AJ26" s="77">
        <v>3</v>
      </c>
      <c r="AK26" s="77"/>
      <c r="AL26" s="93">
        <v>161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720</v>
      </c>
      <c r="G27" s="105"/>
      <c r="H27" s="105"/>
      <c r="I27" s="105"/>
      <c r="J27" s="105"/>
      <c r="K27" s="105" t="s">
        <v>722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740</v>
      </c>
      <c r="AA27" s="105"/>
      <c r="AB27" s="105"/>
      <c r="AC27" s="105"/>
      <c r="AD27" s="105"/>
      <c r="AE27" s="105" t="s">
        <v>741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723</v>
      </c>
      <c r="G28" s="87"/>
      <c r="H28" s="87"/>
      <c r="I28" s="87"/>
      <c r="J28" s="87"/>
      <c r="K28" s="87" t="s">
        <v>726</v>
      </c>
      <c r="L28" s="87"/>
      <c r="M28" s="87"/>
      <c r="N28" s="87"/>
      <c r="O28" s="88"/>
      <c r="P28" s="77">
        <v>3</v>
      </c>
      <c r="Q28" s="77"/>
      <c r="R28" s="93">
        <v>157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749</v>
      </c>
      <c r="AA28" s="87"/>
      <c r="AB28" s="87"/>
      <c r="AC28" s="87"/>
      <c r="AD28" s="87"/>
      <c r="AE28" s="87" t="s">
        <v>750</v>
      </c>
      <c r="AF28" s="87"/>
      <c r="AG28" s="87"/>
      <c r="AH28" s="87"/>
      <c r="AI28" s="88"/>
      <c r="AJ28" s="77">
        <v>2</v>
      </c>
      <c r="AK28" s="77"/>
      <c r="AL28" s="93">
        <v>162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724</v>
      </c>
      <c r="G29" s="105"/>
      <c r="H29" s="105"/>
      <c r="I29" s="105"/>
      <c r="J29" s="105"/>
      <c r="K29" s="105" t="s">
        <v>725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747</v>
      </c>
      <c r="AA29" s="105"/>
      <c r="AB29" s="105"/>
      <c r="AC29" s="105"/>
      <c r="AD29" s="105"/>
      <c r="AE29" s="105" t="s">
        <v>748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730</v>
      </c>
      <c r="G30" s="87"/>
      <c r="H30" s="87"/>
      <c r="I30" s="87"/>
      <c r="J30" s="87"/>
      <c r="K30" s="87" t="s">
        <v>729</v>
      </c>
      <c r="L30" s="87"/>
      <c r="M30" s="87"/>
      <c r="N30" s="87"/>
      <c r="O30" s="88"/>
      <c r="P30" s="77">
        <v>3</v>
      </c>
      <c r="Q30" s="77"/>
      <c r="R30" s="93">
        <v>165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753</v>
      </c>
      <c r="AA30" s="87"/>
      <c r="AB30" s="87"/>
      <c r="AC30" s="87"/>
      <c r="AD30" s="87"/>
      <c r="AE30" s="87" t="s">
        <v>752</v>
      </c>
      <c r="AF30" s="87"/>
      <c r="AG30" s="87"/>
      <c r="AH30" s="87"/>
      <c r="AI30" s="88"/>
      <c r="AJ30" s="77">
        <v>2</v>
      </c>
      <c r="AK30" s="77"/>
      <c r="AL30" s="93">
        <v>158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727</v>
      </c>
      <c r="G31" s="105"/>
      <c r="H31" s="105"/>
      <c r="I31" s="105"/>
      <c r="J31" s="105"/>
      <c r="K31" s="105" t="s">
        <v>728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751</v>
      </c>
      <c r="AA31" s="105"/>
      <c r="AB31" s="105"/>
      <c r="AC31" s="105"/>
      <c r="AD31" s="105"/>
      <c r="AE31" s="105" t="s">
        <v>752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732</v>
      </c>
      <c r="G32" s="87"/>
      <c r="H32" s="87"/>
      <c r="I32" s="87"/>
      <c r="J32" s="87"/>
      <c r="K32" s="87" t="s">
        <v>734</v>
      </c>
      <c r="L32" s="87"/>
      <c r="M32" s="87"/>
      <c r="N32" s="87"/>
      <c r="O32" s="88"/>
      <c r="P32" s="77">
        <v>3</v>
      </c>
      <c r="Q32" s="77"/>
      <c r="R32" s="93">
        <v>167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756</v>
      </c>
      <c r="AA32" s="87"/>
      <c r="AB32" s="87"/>
      <c r="AC32" s="87"/>
      <c r="AD32" s="87"/>
      <c r="AE32" s="87" t="s">
        <v>757</v>
      </c>
      <c r="AF32" s="87"/>
      <c r="AG32" s="87"/>
      <c r="AH32" s="87"/>
      <c r="AI32" s="88"/>
      <c r="AJ32" s="77">
        <v>2</v>
      </c>
      <c r="AK32" s="77"/>
      <c r="AL32" s="93">
        <v>158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731</v>
      </c>
      <c r="G33" s="80"/>
      <c r="H33" s="80"/>
      <c r="I33" s="80"/>
      <c r="J33" s="80"/>
      <c r="K33" s="80" t="s">
        <v>733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754</v>
      </c>
      <c r="AA33" s="80"/>
      <c r="AB33" s="80"/>
      <c r="AC33" s="80"/>
      <c r="AD33" s="80"/>
      <c r="AE33" s="80" t="s">
        <v>755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横浜市立いずみ野中学校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758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1247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横浜市立いずみ野中学校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さとう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佐藤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ふくだ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福田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なるみもと</v>
      </c>
      <c r="F15" s="283"/>
      <c r="G15" s="283"/>
      <c r="H15" s="283"/>
      <c r="I15" s="283"/>
      <c r="J15" s="283" t="str">
        <f>IF(入力!K22="","",入力!K22)</f>
        <v>ゆい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157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つとう</v>
      </c>
      <c r="Z15" s="283"/>
      <c r="AA15" s="283"/>
      <c r="AB15" s="283"/>
      <c r="AC15" s="283"/>
      <c r="AD15" s="283" t="str">
        <f>IF(入力!AE22="","",入力!AE22)</f>
        <v>ちあき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152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成美本</v>
      </c>
      <c r="F16" s="297"/>
      <c r="G16" s="297"/>
      <c r="H16" s="297"/>
      <c r="I16" s="297"/>
      <c r="J16" s="297" t="str">
        <f>IF(入力!K23="","",入力!K23)</f>
        <v>唯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津藤</v>
      </c>
      <c r="Z16" s="297"/>
      <c r="AA16" s="297"/>
      <c r="AB16" s="297"/>
      <c r="AC16" s="297"/>
      <c r="AD16" s="297" t="str">
        <f>IF(入力!AE23="","",入力!AE23)</f>
        <v>千明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きし</v>
      </c>
      <c r="F17" s="278"/>
      <c r="G17" s="278"/>
      <c r="H17" s="278"/>
      <c r="I17" s="278"/>
      <c r="J17" s="278" t="str">
        <f>IF(入力!K24="","",入力!K24)</f>
        <v>あすみ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156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なかざわ</v>
      </c>
      <c r="Z17" s="278"/>
      <c r="AA17" s="278"/>
      <c r="AB17" s="278"/>
      <c r="AC17" s="278"/>
      <c r="AD17" s="278" t="str">
        <f>IF(入力!AE24="","",入力!AE24)</f>
        <v>みはる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165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岸</v>
      </c>
      <c r="F18" s="270"/>
      <c r="G18" s="270"/>
      <c r="H18" s="270"/>
      <c r="I18" s="270"/>
      <c r="J18" s="270" t="str">
        <f>IF(入力!K25="","",入力!K25)</f>
        <v>歩純美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仲澤</v>
      </c>
      <c r="Z18" s="270"/>
      <c r="AA18" s="270"/>
      <c r="AB18" s="270"/>
      <c r="AC18" s="270"/>
      <c r="AD18" s="270" t="str">
        <f>IF(入力!AE25="","",入力!AE25)</f>
        <v>光春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いしおか</v>
      </c>
      <c r="F19" s="278"/>
      <c r="G19" s="278"/>
      <c r="H19" s="278"/>
      <c r="I19" s="278"/>
      <c r="J19" s="278" t="str">
        <f>IF(入力!K26="","",入力!K26)</f>
        <v>ゆな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159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ひなこ</v>
      </c>
      <c r="Z19" s="278"/>
      <c r="AA19" s="278"/>
      <c r="AB19" s="278"/>
      <c r="AC19" s="278"/>
      <c r="AD19" s="278" t="str">
        <f>IF(入力!AE26="","",入力!AE26)</f>
        <v>ひなこ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161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石岡</v>
      </c>
      <c r="F20" s="270"/>
      <c r="G20" s="270"/>
      <c r="H20" s="270"/>
      <c r="I20" s="270"/>
      <c r="J20" s="270" t="str">
        <f>IF(入力!K27="","",入力!K27)</f>
        <v>優那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河野</v>
      </c>
      <c r="Z20" s="270"/>
      <c r="AA20" s="270"/>
      <c r="AB20" s="270"/>
      <c r="AC20" s="270"/>
      <c r="AD20" s="270" t="str">
        <f>IF(入力!AE27="","",入力!AE27)</f>
        <v>日向子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とくどめ</v>
      </c>
      <c r="F21" s="278"/>
      <c r="G21" s="278"/>
      <c r="H21" s="278"/>
      <c r="I21" s="278"/>
      <c r="J21" s="278" t="str">
        <f>IF(入力!K28="","",入力!K28)</f>
        <v>りさ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157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さいとう</v>
      </c>
      <c r="Z21" s="278"/>
      <c r="AA21" s="278"/>
      <c r="AB21" s="278"/>
      <c r="AC21" s="278"/>
      <c r="AD21" s="278" t="str">
        <f>IF(入力!AE28="","",入力!AE28)</f>
        <v>まひろ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162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徳留</v>
      </c>
      <c r="F22" s="270"/>
      <c r="G22" s="270"/>
      <c r="H22" s="270"/>
      <c r="I22" s="270"/>
      <c r="J22" s="270" t="str">
        <f>IF(入力!K29="","",入力!K29)</f>
        <v>里咲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齋藤</v>
      </c>
      <c r="Z22" s="270"/>
      <c r="AA22" s="270"/>
      <c r="AB22" s="270"/>
      <c r="AC22" s="270"/>
      <c r="AD22" s="270" t="str">
        <f>IF(入力!AE29="","",入力!AE29)</f>
        <v>真優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にしべ</v>
      </c>
      <c r="F23" s="278"/>
      <c r="G23" s="278"/>
      <c r="H23" s="278"/>
      <c r="I23" s="278"/>
      <c r="J23" s="278" t="str">
        <f>IF(入力!K30="","",入力!K30)</f>
        <v>かな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しまだ</v>
      </c>
      <c r="Z23" s="278"/>
      <c r="AA23" s="278"/>
      <c r="AB23" s="278"/>
      <c r="AC23" s="278"/>
      <c r="AD23" s="278" t="str">
        <f>IF(入力!AE30="","",入力!AE30)</f>
        <v>さくら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158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西部</v>
      </c>
      <c r="F24" s="270"/>
      <c r="G24" s="270"/>
      <c r="H24" s="270"/>
      <c r="I24" s="270"/>
      <c r="J24" s="270" t="str">
        <f>IF(入力!K31="","",入力!K31)</f>
        <v>佳奈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島田</v>
      </c>
      <c r="Z24" s="270"/>
      <c r="AA24" s="270"/>
      <c r="AB24" s="270"/>
      <c r="AC24" s="270"/>
      <c r="AD24" s="270" t="str">
        <f>IF(入力!AE31="","",入力!AE31)</f>
        <v>さくら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まつもと</v>
      </c>
      <c r="F25" s="278"/>
      <c r="G25" s="278"/>
      <c r="H25" s="278"/>
      <c r="I25" s="278"/>
      <c r="J25" s="278" t="str">
        <f>IF(入力!K32="","",入力!K32)</f>
        <v>みつき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167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まつざわ</v>
      </c>
      <c r="Z25" s="278"/>
      <c r="AA25" s="278"/>
      <c r="AB25" s="278"/>
      <c r="AC25" s="278"/>
      <c r="AD25" s="278" t="str">
        <f>IF(入力!AE32="","",入力!AE32)</f>
        <v>みゆ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158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松本</v>
      </c>
      <c r="F26" s="312"/>
      <c r="G26" s="312"/>
      <c r="H26" s="312"/>
      <c r="I26" s="312"/>
      <c r="J26" s="312" t="str">
        <f>IF(入力!K33="","",入力!K33)</f>
        <v>美月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松澤</v>
      </c>
      <c r="Z26" s="312"/>
      <c r="AA26" s="312"/>
      <c r="AB26" s="312"/>
      <c r="AC26" s="312"/>
      <c r="AD26" s="312" t="str">
        <f>IF(入力!AE33="","",入力!AE33)</f>
        <v>実夢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1247</v>
      </c>
      <c r="B7" s="31" t="str">
        <f t="shared" ref="B7:C7" si="0">IF($A$8="","",IF($A$9="",B8,B8&amp;"・"&amp;B9))</f>
        <v>横浜市立いずみ野中学校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245</v>
      </c>
      <c r="G7" s="31" t="str">
        <f t="shared" si="1"/>
        <v>0016</v>
      </c>
      <c r="H7" s="31">
        <f t="shared" si="1"/>
        <v>0</v>
      </c>
      <c r="I7" s="31" t="str">
        <f t="shared" si="1"/>
        <v>横浜市泉区和泉町6201</v>
      </c>
      <c r="J7" s="31">
        <f t="shared" si="1"/>
        <v>0</v>
      </c>
      <c r="K7" s="31" t="str">
        <f t="shared" si="1"/>
        <v>045</v>
      </c>
      <c r="L7" s="31" t="str">
        <f t="shared" si="1"/>
        <v>804</v>
      </c>
      <c r="M7" s="31" t="str">
        <f t="shared" si="1"/>
        <v>6540</v>
      </c>
      <c r="N7" s="31" t="str">
        <f t="shared" si="1"/>
        <v>045</v>
      </c>
      <c r="O7" s="31" t="str">
        <f t="shared" si="1"/>
        <v>803</v>
      </c>
      <c r="P7" s="31" t="str">
        <f t="shared" si="1"/>
        <v>5895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1247</v>
      </c>
      <c r="B8" s="32" t="str">
        <f>IF(入力!$F$3="","",入力!$F$3)</f>
        <v>横浜市立いずみ野中学校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245</v>
      </c>
      <c r="G8" s="42" t="str">
        <f>IF(入力!$I$6="","",入力!$I$6)</f>
        <v>0016</v>
      </c>
      <c r="H8" s="32"/>
      <c r="I8" s="32" t="str">
        <f>IF(入力!$L$5="","",入力!$L$5)</f>
        <v>横浜市泉区和泉町6201</v>
      </c>
      <c r="J8" s="32"/>
      <c r="K8" s="42" t="str">
        <f>IF(入力!$AB$4="","",入力!$AB$4)</f>
        <v>045</v>
      </c>
      <c r="L8" s="42" t="str">
        <f>IF(入力!$AG$4="","",入力!$AG$4)</f>
        <v>804</v>
      </c>
      <c r="M8" s="42" t="str">
        <f>IF(入力!$AL$4="","",入力!$AL$4)</f>
        <v>6540</v>
      </c>
      <c r="N8" s="42" t="str">
        <f>IF(入力!$AB$6="","",入力!$AB$6)</f>
        <v>045</v>
      </c>
      <c r="O8" s="42" t="str">
        <f>IF(入力!$AG$6="","",入力!$AG$6)</f>
        <v>803</v>
      </c>
      <c r="P8" s="42" t="str">
        <f>IF(入力!$AL$6="","",入力!$AL$6)</f>
        <v>5895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6540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佐藤</v>
      </c>
      <c r="D16" s="32" t="str">
        <f>IF(入力!$K$13="","",入力!$K$13)</f>
        <v>知行</v>
      </c>
      <c r="E16" s="32" t="str">
        <f>IF(入力!$F$12="","",入力!$F$12)</f>
        <v>さとう</v>
      </c>
      <c r="F16" s="32" t="str">
        <f>IF(入力!$K$12="","",入力!$K$12)</f>
        <v>ともゆき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小川</v>
      </c>
      <c r="D17" s="32" t="str">
        <f>IF(入力!$AE$13="","",入力!$AE$13)</f>
        <v>佳恵</v>
      </c>
      <c r="E17" s="32" t="str">
        <f>IF(入力!$Z$12="","",入力!$Z$12)</f>
        <v>おがわ</v>
      </c>
      <c r="F17" s="32" t="str">
        <f>IF(入力!$AE$12="","",入力!$AE$12)</f>
        <v>よしえ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福田</v>
      </c>
      <c r="D20" s="32" t="str">
        <f>IF(入力!$K$16="","",入力!$K$16)</f>
        <v>彩瑛</v>
      </c>
      <c r="E20" s="32" t="str">
        <f>IF(入力!$F$15="","",入力!$F$15)</f>
        <v>ふくだ</v>
      </c>
      <c r="F20" s="32" t="str">
        <f>IF(入力!$K$15="","",入力!$K$15)</f>
        <v>さえ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成美本</v>
      </c>
      <c r="D24" s="32" t="str">
        <f>IF(入力!$AE$16="","",入力!$AE$16)</f>
        <v>唯</v>
      </c>
      <c r="E24" s="32" t="str">
        <f>IF(入力!$Z$15="","",入力!$Z$15)</f>
        <v>なるみもと</v>
      </c>
      <c r="F24" s="32" t="str">
        <f>IF(入力!$AE$15="","",入力!$AE$15)</f>
        <v>ゆい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成美本</v>
      </c>
      <c r="D53" s="32" t="str">
        <f>IF(OR(L53&lt;&gt;"○",入力!K23=""),"",入力!K23)</f>
        <v>唯</v>
      </c>
      <c r="E53" s="32" t="str">
        <f>IF(OR(L53&lt;&gt;"○",入力!F22=""),"",入力!F22)</f>
        <v>なるみもと</v>
      </c>
      <c r="F53" s="32" t="str">
        <f>IF(OR(L53&lt;&gt;"○",入力!K22=""),"",入力!K22)</f>
        <v>ゆい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岸</v>
      </c>
      <c r="D54" s="32" t="str">
        <f>IF(OR(L54&lt;&gt;"○",入力!K25=""),"",入力!K25)</f>
        <v>歩純美</v>
      </c>
      <c r="E54" s="32" t="str">
        <f>IF(OR(L54&lt;&gt;"○",入力!F24=""),"",入力!F24)</f>
        <v>きし</v>
      </c>
      <c r="F54" s="32" t="str">
        <f>IF(OR(L54&lt;&gt;"○",入力!K24=""),"",入力!K24)</f>
        <v>あすみ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石岡</v>
      </c>
      <c r="D55" s="32" t="str">
        <f>IF(OR(L55&lt;&gt;"○",入力!K27=""),"",入力!K27)</f>
        <v>優那</v>
      </c>
      <c r="E55" s="32" t="str">
        <f>IF(OR(L55&lt;&gt;"○",入力!F26=""),"",入力!F26)</f>
        <v>いしおか</v>
      </c>
      <c r="F55" s="32" t="str">
        <f>IF(OR(L55&lt;&gt;"○",入力!K26=""),"",入力!K26)</f>
        <v>ゆな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徳留</v>
      </c>
      <c r="D56" s="32" t="str">
        <f>IF(OR(L56&lt;&gt;"○",入力!K29=""),"",入力!K29)</f>
        <v>里咲</v>
      </c>
      <c r="E56" s="32" t="str">
        <f>IF(OR(L56&lt;&gt;"○",入力!F28=""),"",入力!F28)</f>
        <v>とくどめ</v>
      </c>
      <c r="F56" s="32" t="str">
        <f>IF(OR(L56&lt;&gt;"○",入力!K28=""),"",入力!K28)</f>
        <v>りさ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西部</v>
      </c>
      <c r="D57" s="32" t="str">
        <f>IF(OR(L57&lt;&gt;"○",入力!K31=""),"",入力!K31)</f>
        <v>佳奈</v>
      </c>
      <c r="E57" s="32" t="str">
        <f>IF(OR(L57&lt;&gt;"○",入力!F30=""),"",入力!F30)</f>
        <v>にしべ</v>
      </c>
      <c r="F57" s="32" t="str">
        <f>IF(OR(L57&lt;&gt;"○",入力!K30=""),"",入力!K30)</f>
        <v>かな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松本</v>
      </c>
      <c r="D58" s="32" t="str">
        <f>IF(OR(L58&lt;&gt;"○",入力!K33=""),"",入力!K33)</f>
        <v>美月</v>
      </c>
      <c r="E58" s="32" t="str">
        <f>IF(OR(L58&lt;&gt;"○",入力!F32=""),"",入力!F32)</f>
        <v>まつもと</v>
      </c>
      <c r="F58" s="32" t="str">
        <f>IF(OR(L58&lt;&gt;"○",入力!K32=""),"",入力!K32)</f>
        <v>みつき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津藤</v>
      </c>
      <c r="D59" s="32" t="str">
        <f>IF(OR(L59&lt;&gt;"○",入力!AE23=""),"",入力!AE23)</f>
        <v>千明</v>
      </c>
      <c r="E59" s="32" t="str">
        <f>IF(OR(L59&lt;&gt;"○",入力!Z22=""),"",入力!Z22)</f>
        <v>つとう</v>
      </c>
      <c r="F59" s="32" t="str">
        <f>IF(OR(L59&lt;&gt;"○",入力!AE22=""),"",入力!AE22)</f>
        <v>ちあき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仲澤</v>
      </c>
      <c r="D60" s="32" t="str">
        <f>IF(OR(L60&lt;&gt;"○",入力!AE25=""),"",入力!AE25)</f>
        <v>光春</v>
      </c>
      <c r="E60" s="32" t="str">
        <f>IF(OR(L60&lt;&gt;"○",入力!Z24=""),"",入力!Z24)</f>
        <v>なかざわ</v>
      </c>
      <c r="F60" s="32" t="str">
        <f>IF(OR(L60&lt;&gt;"○",入力!AE24=""),"",入力!AE24)</f>
        <v>みはる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河野</v>
      </c>
      <c r="D61" s="32" t="str">
        <f>IF(OR(L61&lt;&gt;"○",入力!AE27=""),"",入力!AE27)</f>
        <v>日向子</v>
      </c>
      <c r="E61" s="32" t="str">
        <f>IF(OR(L61&lt;&gt;"○",入力!Z26=""),"",入力!Z26)</f>
        <v>ひなこ</v>
      </c>
      <c r="F61" s="32" t="str">
        <f>IF(OR(L61&lt;&gt;"○",入力!AE26=""),"",入力!AE26)</f>
        <v>ひなこ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齋藤</v>
      </c>
      <c r="D62" s="32" t="str">
        <f>IF(OR(L62&lt;&gt;"○",入力!AE29=""),"",入力!AE29)</f>
        <v>真優</v>
      </c>
      <c r="E62" s="32" t="str">
        <f>IF(OR(L62&lt;&gt;"○",入力!Z28=""),"",入力!Z28)</f>
        <v>さいとう</v>
      </c>
      <c r="F62" s="32" t="str">
        <f>IF(OR(L62&lt;&gt;"○",入力!AE28=""),"",入力!AE28)</f>
        <v>まひろ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島田</v>
      </c>
      <c r="D63" s="32" t="str">
        <f>IF(OR(L63&lt;&gt;"○",入力!AE31=""),"",入力!AE31)</f>
        <v>さくら</v>
      </c>
      <c r="E63" s="32" t="str">
        <f>IF(OR(L63&lt;&gt;"○",入力!Z30=""),"",入力!Z30)</f>
        <v>しまだ</v>
      </c>
      <c r="F63" s="32" t="str">
        <f>IF(OR(L63&lt;&gt;"○",入力!AE30=""),"",入力!AE30)</f>
        <v>さくら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松澤</v>
      </c>
      <c r="D64" s="32" t="str">
        <f>IF(OR(L64&lt;&gt;"○",入力!AE33=""),"",入力!AE33)</f>
        <v>実夢</v>
      </c>
      <c r="E64" s="32" t="str">
        <f>IF(OR(L64&lt;&gt;"○",入力!Z32=""),"",入力!Z32)</f>
        <v>まつざわ</v>
      </c>
      <c r="F64" s="32" t="str">
        <f>IF(OR(L64&lt;&gt;"○",入力!AE32=""),"",入力!AE32)</f>
        <v>みゆ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2021-05-05T03:25:35Z</cp:lastPrinted>
  <dcterms:created xsi:type="dcterms:W3CDTF">2006-11-03T01:52:14Z</dcterms:created>
  <dcterms:modified xsi:type="dcterms:W3CDTF">2021-05-05T03:25:41Z</dcterms:modified>
</cp:coreProperties>
</file>