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.H26KOUMU09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<sst xmlns="http://schemas.openxmlformats.org/spreadsheetml/2006/main" count="1450" uniqueCount="745">
  <si>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</si>
  <si>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</si>
  <si>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</si>
  <si>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</si>
  <si>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</si>
  <si>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</si>
  <si>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</si>
  <si>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</si>
  <si>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</si>
  <si>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</si>
  <si>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</si>
  <si>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</si>
  <si>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</si>
  <si>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</si>
  <si>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</si>
  <si>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</si>
  <si>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</si>
  <si>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</si>
  <si>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</si>
  <si>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</si>
  <si>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</si>
  <si>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</si>
  <si>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</si>
  <si>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</si>
  <si>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</si>
  <si>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</si>
  <si>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</si>
  <si>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</si>
  <si>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</si>
  <si>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</si>
  <si>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</si>
  <si>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</si>
  <si>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</si>
  <si>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</si>
  <si>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</si>
  <si>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</si>
  <si>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</si>
  <si>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</si>
  <si>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</si>
  <si>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</si>
  <si>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</si>
  <si>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</si>
  <si>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</si>
  <si>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</si>
  <si>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</si>
  <si>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</si>
  <si>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</si>
  <si>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</si>
  <si>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</si>
  <si>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</si>
  <si>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</si>
  <si>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</si>
  <si>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</si>
  <si>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</si>
  <si>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</si>
  <si>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</si>
  <si>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</si>
  <si>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</si>
  <si>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</si>
  <si>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</si>
  <si>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</si>
  <si>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</si>
  <si>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</si>
  <si>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</si>
  <si>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</si>
  <si>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</si>
  <si>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</si>
  <si>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</si>
  <si>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</si>
  <si>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</si>
  <si>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</si>
  <si>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</si>
  <si>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</si>
  <si>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</si>
  <si>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</si>
  <si>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</si>
  <si>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</si>
  <si>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</si>
  <si>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</si>
  <si>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</si>
  <si>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</si>
  <si>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</si>
  <si>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</si>
  <si>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</si>
  <si>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</si>
  <si>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</si>
  <si>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</si>
  <si>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</si>
  <si>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</si>
  <si>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</si>
  <si>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</si>
  <si>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</si>
  <si>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</si>
  <si>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</si>
  <si>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</si>
  <si>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</si>
  <si>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</si>
  <si>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</si>
  <si>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</si>
  <si>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</si>
  <si>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</si>
  <si>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</si>
  <si>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</si>
  <si>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</si>
  <si>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</si>
  <si>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</si>
  <si>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</si>
  <si>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</si>
  <si>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</si>
  <si>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</si>
  <si>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</si>
  <si>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</si>
  <si>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</si>
  <si>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</si>
  <si>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</si>
  <si>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</si>
  <si>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</si>
  <si>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</si>
  <si>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</si>
  <si>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</si>
  <si>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</si>
  <si>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</si>
  <si>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</si>
  <si>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</si>
  <si>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</si>
  <si>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</si>
  <si>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</si>
  <si>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</si>
  <si>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</si>
  <si>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</si>
  <si>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</si>
  <si>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</si>
  <si>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</si>
  <si>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</si>
  <si>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</si>
  <si>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</si>
  <si>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</si>
  <si>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</si>
  <si>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</si>
  <si>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</si>
  <si>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</si>
  <si>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</si>
  <si>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</si>
  <si>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</si>
  <si>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</si>
  <si>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</si>
  <si>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</si>
  <si>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</si>
  <si>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</si>
  <si>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</si>
  <si>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</si>
  <si>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</si>
  <si>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</si>
  <si>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</si>
  <si>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</si>
  <si>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</si>
  <si>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</si>
  <si>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</si>
  <si>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</si>
  <si>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</si>
  <si>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</si>
  <si>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</si>
  <si>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</si>
  <si>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</si>
  <si>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</si>
  <si>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</si>
  <si>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</si>
  <si>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</si>
  <si>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</si>
  <si>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</si>
  <si>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</si>
  <si>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</si>
  <si>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</si>
  <si>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</si>
  <si>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</si>
  <si>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</si>
  <si>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</si>
  <si>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</si>
  <si>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</si>
  <si>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</si>
  <si>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</si>
  <si>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</si>
  <si>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</si>
  <si>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</si>
  <si>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</si>
  <si>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</si>
  <si>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</si>
  <si>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</si>
  <si>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</si>
  <si>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</si>
  <si>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</si>
  <si>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</si>
  <si>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</si>
  <si>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</si>
  <si>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</si>
  <si>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</si>
  <si>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</si>
  <si>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</si>
  <si>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</si>
  <si>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</si>
  <si>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</si>
  <si>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</si>
  <si>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</si>
  <si>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</si>
  <si>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</si>
  <si>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</si>
  <si>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</si>
  <si>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</si>
  <si>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</si>
  <si>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</si>
  <si>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</si>
  <si>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</si>
  <si>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</si>
  <si>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</si>
  <si>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</si>
  <si>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</si>
  <si>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</si>
  <si>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</si>
  <si>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</si>
  <si>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</si>
  <si>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</si>
  <si>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</si>
  <si>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</si>
  <si>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</si>
  <si>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</si>
  <si>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</si>
  <si>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</si>
  <si>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</si>
  <si>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</si>
  <si>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</si>
  <si>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</si>
  <si>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</si>
  <si>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</si>
  <si>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</si>
  <si>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</si>
  <si>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</si>
  <si>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</si>
  <si>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</si>
  <si>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</si>
  <si>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</si>
  <si>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</si>
  <si>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</si>
  <si>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</si>
  <si>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</si>
  <si>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</si>
  <si>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</si>
  <si>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</si>
  <si>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</si>
  <si>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</si>
  <si>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</si>
  <si>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</si>
  <si>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</si>
  <si>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</si>
  <si>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</si>
  <si>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</si>
  <si>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</si>
  <si>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</si>
  <si>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</si>
  <si>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</si>
  <si>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</si>
  <si>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</si>
  <si>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</si>
  <si>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</si>
  <si>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</si>
  <si>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</si>
  <si>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</si>
  <si>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</si>
  <si>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</si>
  <si>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</si>
  <si>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</si>
  <si>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</si>
  <si>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</si>
  <si>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</si>
  <si>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</si>
  <si>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</si>
  <si>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</si>
  <si>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</si>
  <si>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</si>
  <si>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</si>
  <si>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</si>
  <si>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</si>
  <si>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</si>
  <si>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</si>
  <si>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</si>
  <si>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</si>
  <si>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</si>
  <si>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</si>
  <si>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</si>
  <si>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</si>
  <si>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</si>
  <si>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</si>
  <si>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</si>
  <si>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</si>
  <si>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</si>
  <si>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</si>
  <si>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</si>
  <si>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</si>
  <si>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</si>
  <si>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</si>
  <si>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</si>
  <si>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</si>
  <si>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</si>
  <si>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</si>
  <si>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</si>
  <si>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</si>
  <si>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</si>
  <si>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</si>
  <si>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</si>
  <si>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</si>
  <si>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</si>
  <si>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</si>
  <si>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</si>
  <si>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</si>
  <si>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</si>
  <si>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</si>
  <si>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</si>
  <si>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</si>
  <si>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</si>
  <si>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</si>
  <si>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</si>
  <si>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</si>
  <si>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</si>
  <si>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</si>
  <si>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</si>
  <si>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</si>
  <si>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</si>
  <si>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</si>
  <si>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</si>
  <si>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</si>
  <si>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</si>
  <si>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</si>
  <si>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</si>
  <si>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</si>
  <si>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</si>
  <si>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</si>
  <si>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</si>
  <si>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</si>
  <si>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</si>
  <si>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</si>
  <si>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</si>
  <si>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</si>
  <si>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</si>
  <si>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</si>
  <si>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</si>
  <si>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</si>
  <si>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</si>
  <si>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</si>
  <si>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</si>
  <si>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</si>
  <si>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</si>
  <si>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</si>
  <si>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</si>
  <si>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</si>
  <si>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</si>
  <si>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</si>
  <si>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</si>
  <si>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</si>
  <si>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</si>
  <si>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</si>
  <si>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</si>
  <si>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</si>
  <si>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</si>
  <si>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</si>
  <si>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</si>
  <si>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</si>
  <si>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</si>
  <si>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</si>
  <si>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</si>
  <si>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</si>
  <si>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</si>
  <si>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</si>
  <si>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</si>
  <si>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</si>
  <si>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</si>
  <si>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</si>
  <si>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</si>
  <si>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</si>
  <si>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</si>
  <si>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</si>
  <si>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</si>
  <si>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</si>
  <si>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</si>
  <si>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</si>
  <si>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</si>
  <si>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</si>
  <si>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</si>
  <si>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</si>
  <si>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</si>
  <si>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</si>
  <si>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</si>
  <si>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</si>
  <si>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</si>
  <si>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</si>
  <si>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</si>
  <si>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</si>
  <si>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</si>
  <si>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</si>
  <si>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</si>
  <si>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</si>
  <si>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</si>
  <si>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</si>
  <si>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</si>
  <si>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</si>
  <si>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</si>
  <si>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</si>
  <si>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</si>
  <si>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</si>
  <si>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</si>
  <si>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</si>
  <si>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</si>
  <si>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</si>
  <si>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</si>
  <si>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</si>
  <si>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</si>
  <si>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</si>
  <si>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</si>
  <si>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</si>
  <si>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</si>
  <si>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</si>
  <si>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</si>
  <si>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</si>
  <si>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</si>
  <si>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</si>
  <si>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</si>
  <si>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</si>
  <si>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</si>
  <si>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</si>
  <si>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</si>
  <si>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</si>
  <si>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</si>
  <si>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</si>
  <si>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</si>
  <si>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</si>
  <si>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</si>
  <si>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</si>
  <si>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</si>
  <si>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</si>
  <si>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</si>
  <si>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</si>
  <si>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</si>
  <si>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</si>
  <si>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</si>
  <si>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</si>
  <si>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</si>
  <si>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</si>
  <si>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</si>
  <si>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</si>
  <si>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</si>
  <si>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</si>
  <si>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</si>
  <si>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</si>
  <si>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</si>
  <si>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</si>
  <si>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</si>
  <si>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</si>
  <si>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</si>
  <si>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</si>
  <si>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</si>
  <si>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</si>
  <si>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</si>
  <si>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</si>
  <si>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</si>
  <si>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</si>
  <si>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</si>
  <si>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</si>
  <si>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</si>
  <si>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</si>
  <si>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</si>
  <si>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</si>
  <si>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</si>
  <si>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</si>
  <si>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</si>
  <si>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</si>
  <si>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</si>
  <si>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</si>
  <si>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</si>
  <si>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</si>
  <si>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</si>
  <si>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</si>
  <si>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</si>
  <si>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</si>
  <si>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</si>
  <si>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</si>
  <si>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</si>
  <si>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</si>
  <si>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</si>
  <si>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</si>
  <si>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</si>
  <si>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</si>
  <si>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</si>
  <si>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</si>
  <si>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</si>
  <si>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</si>
  <si>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</si>
  <si>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</si>
  <si>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</si>
  <si>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</si>
  <si>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</si>
  <si>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</si>
  <si>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</si>
  <si>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</si>
  <si>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</si>
  <si>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</si>
  <si>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</si>
  <si>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</si>
  <si>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</si>
  <si>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</si>
  <si>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</si>
  <si>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</si>
  <si>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</si>
  <si>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</si>
  <si>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</si>
  <si>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</si>
  <si>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</si>
  <si>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</si>
  <si>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</si>
  <si>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</si>
  <si>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</si>
  <si>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</si>
  <si>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</si>
  <si>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</si>
  <si>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</si>
  <si>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</si>
  <si>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</si>
  <si>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</si>
  <si>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</si>
  <si>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</si>
  <si>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</si>
  <si>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</si>
  <si>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</si>
  <si>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</si>
  <si>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</si>
  <si>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</si>
  <si>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</si>
  <si>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</si>
  <si>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</si>
  <si>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</si>
  <si>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</si>
  <si>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</si>
  <si>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</si>
  <si>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</si>
  <si>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</si>
  <si>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</si>
  <si>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</si>
  <si>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</si>
  <si>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</si>
  <si>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</si>
  <si>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</si>
  <si>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</si>
  <si>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</si>
  <si>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</si>
  <si>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</si>
  <si>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</si>
  <si>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</si>
  <si>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</si>
  <si>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</si>
  <si>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</si>
  <si>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</si>
  <si>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</si>
  <si>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</si>
  <si>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</si>
  <si>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</si>
  <si>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</si>
  <si>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</si>
  <si>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</si>
  <si>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</si>
  <si>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</si>
  <si>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</si>
  <si>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</si>
  <si>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</si>
  <si>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</si>
  <si>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</si>
  <si>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</si>
  <si>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</si>
  <si>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</si>
  <si>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</si>
  <si>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</si>
  <si>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</si>
  <si>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</si>
  <si>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</si>
  <si>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</si>
  <si>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</si>
  <si>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</si>
  <si>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</si>
  <si>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</si>
  <si>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</si>
  <si>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</si>
  <si>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</si>
  <si>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</si>
  <si>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</si>
  <si>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</si>
  <si>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</si>
  <si>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</si>
  <si>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</si>
  <si>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</si>
  <si>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</si>
  <si>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</si>
  <si>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</si>
  <si>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</si>
  <si>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</si>
  <si>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</si>
  <si>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</si>
  <si>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</si>
  <si>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</si>
  <si>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</si>
  <si>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</si>
  <si>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</si>
  <si>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</si>
  <si>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</si>
  <si>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</si>
  <si>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</si>
  <si>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</si>
  <si>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</si>
  <si>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</si>
  <si>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</si>
  <si>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</si>
  <si>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</si>
  <si>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</si>
  <si>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</si>
  <si>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</si>
  <si>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</si>
  <si>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</si>
  <si>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</si>
  <si>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</si>
  <si>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</si>
  <si>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</si>
  <si>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</si>
  <si>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</si>
  <si>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</si>
  <si>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</si>
  <si>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</si>
  <si>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</si>
  <si>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</si>
  <si>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</si>
  <si>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</si>
  <si>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</si>
  <si>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</si>
  <si>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</si>
  <si>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</si>
  <si>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</si>
  <si>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</si>
  <si>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</si>
  <si>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</si>
  <si>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</si>
  <si>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</si>
  <si>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</si>
  <si>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</si>
  <si>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</si>
  <si>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</si>
  <si>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</si>
  <si>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</si>
  <si>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</si>
  <si>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</si>
  <si>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</si>
  <si>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</si>
  <si>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</si>
  <si>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</si>
  <si>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</si>
  <si>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</si>
  <si>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</si>
  <si>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</si>
  <si>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</si>
  <si>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</si>
  <si>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</si>
  <si>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</si>
  <si>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</si>
  <si>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</si>
  <si>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</si>
  <si>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</si>
  <si>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</si>
  <si>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</si>
  <si>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</si>
  <si>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</si>
  <si>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</si>
  <si>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</si>
  <si>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</si>
  <si>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</si>
  <si>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</si>
  <si>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</si>
  <si>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</si>
  <si>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</si>
  <si>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</si>
  <si>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</si>
  <si>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</si>
  <si>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</si>
  <si>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</si>
  <si>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</si>
  <si>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811</t>
    <phoneticPr fontId="2"/>
  </si>
  <si>
    <t>6641</t>
    <phoneticPr fontId="2"/>
  </si>
  <si>
    <t>245</t>
    <phoneticPr fontId="2"/>
  </si>
  <si>
    <t>0004</t>
    <phoneticPr fontId="2"/>
  </si>
  <si>
    <t>横浜市泉区領家４－３－１</t>
    <rPh sb="0" eb="3">
      <t>ヨコハマシ</t>
    </rPh>
    <rPh sb="3" eb="5">
      <t>イズミク</t>
    </rPh>
    <rPh sb="5" eb="7">
      <t>リョウケ</t>
    </rPh>
    <phoneticPr fontId="2"/>
  </si>
  <si>
    <t>045</t>
    <phoneticPr fontId="2"/>
  </si>
  <si>
    <t>812</t>
    <phoneticPr fontId="2"/>
  </si>
  <si>
    <t>9645</t>
    <phoneticPr fontId="2"/>
  </si>
  <si>
    <t>髙田</t>
    <rPh sb="0" eb="2">
      <t>タカダ</t>
    </rPh>
    <phoneticPr fontId="2"/>
  </si>
  <si>
    <t>たかだ</t>
    <phoneticPr fontId="2"/>
  </si>
  <si>
    <t>ひろき</t>
    <phoneticPr fontId="2"/>
  </si>
  <si>
    <t>大樹</t>
    <rPh sb="0" eb="2">
      <t>ヒロキ</t>
    </rPh>
    <phoneticPr fontId="2"/>
  </si>
  <si>
    <t>まきの</t>
    <phoneticPr fontId="2"/>
  </si>
  <si>
    <t>まさゆき</t>
    <phoneticPr fontId="2"/>
  </si>
  <si>
    <t>牧野</t>
    <rPh sb="0" eb="2">
      <t>マキノ</t>
    </rPh>
    <phoneticPr fontId="2"/>
  </si>
  <si>
    <t>将之</t>
    <rPh sb="0" eb="2">
      <t>マサユキ</t>
    </rPh>
    <phoneticPr fontId="2"/>
  </si>
  <si>
    <t>ごとう</t>
  </si>
  <si>
    <t>ごとう</t>
    <phoneticPr fontId="2"/>
  </si>
  <si>
    <t>しずく</t>
  </si>
  <si>
    <t>しずく</t>
    <phoneticPr fontId="2"/>
  </si>
  <si>
    <t>五藤</t>
    <rPh sb="0" eb="2">
      <t>ゴトウ</t>
    </rPh>
    <phoneticPr fontId="2"/>
  </si>
  <si>
    <t>紫月</t>
    <rPh sb="0" eb="1">
      <t>ムラサキ</t>
    </rPh>
    <rPh sb="1" eb="2">
      <t>ツキ</t>
    </rPh>
    <phoneticPr fontId="2"/>
  </si>
  <si>
    <t>わだ</t>
  </si>
  <si>
    <t>ななこ</t>
  </si>
  <si>
    <t>和田</t>
    <rPh sb="0" eb="2">
      <t>ワダ</t>
    </rPh>
    <phoneticPr fontId="2"/>
  </si>
  <si>
    <t>菜奈子</t>
    <rPh sb="0" eb="3">
      <t>ナナコ</t>
    </rPh>
    <phoneticPr fontId="2"/>
  </si>
  <si>
    <t>にしざわ</t>
  </si>
  <si>
    <t>みほ</t>
  </si>
  <si>
    <t>西澤</t>
    <rPh sb="0" eb="2">
      <t>ニシザワ</t>
    </rPh>
    <phoneticPr fontId="2"/>
  </si>
  <si>
    <t>実穂</t>
    <rPh sb="0" eb="2">
      <t>ミホ</t>
    </rPh>
    <phoneticPr fontId="2"/>
  </si>
  <si>
    <t>のじり</t>
  </si>
  <si>
    <t>せな</t>
  </si>
  <si>
    <t>野尻</t>
    <rPh sb="0" eb="2">
      <t>ノジリ</t>
    </rPh>
    <phoneticPr fontId="2"/>
  </si>
  <si>
    <t>聖奈</t>
    <rPh sb="0" eb="1">
      <t>セイ</t>
    </rPh>
    <rPh sb="1" eb="2">
      <t>ナ</t>
    </rPh>
    <phoneticPr fontId="2"/>
  </si>
  <si>
    <t>ますやま</t>
  </si>
  <si>
    <t>りお</t>
  </si>
  <si>
    <t>益山</t>
    <rPh sb="0" eb="2">
      <t>マスヤマ</t>
    </rPh>
    <phoneticPr fontId="2"/>
  </si>
  <si>
    <t>莉央</t>
    <rPh sb="0" eb="1">
      <t>リ</t>
    </rPh>
    <rPh sb="1" eb="2">
      <t>オウ</t>
    </rPh>
    <phoneticPr fontId="2"/>
  </si>
  <si>
    <t>たむら</t>
  </si>
  <si>
    <t>なお</t>
  </si>
  <si>
    <t>田村</t>
    <rPh sb="0" eb="2">
      <t>タムラ</t>
    </rPh>
    <phoneticPr fontId="2"/>
  </si>
  <si>
    <t>直緒</t>
    <rPh sb="0" eb="1">
      <t>ナオ</t>
    </rPh>
    <rPh sb="1" eb="2">
      <t>オ</t>
    </rPh>
    <phoneticPr fontId="2"/>
  </si>
  <si>
    <t>いとう</t>
  </si>
  <si>
    <t>なぎ</t>
  </si>
  <si>
    <t>伊藤</t>
    <rPh sb="0" eb="2">
      <t>イトウ</t>
    </rPh>
    <phoneticPr fontId="2"/>
  </si>
  <si>
    <t>凪</t>
    <rPh sb="0" eb="1">
      <t>ナギ</t>
    </rPh>
    <phoneticPr fontId="2"/>
  </si>
  <si>
    <t>やまもと</t>
  </si>
  <si>
    <t>ゆい</t>
  </si>
  <si>
    <t>山本</t>
    <rPh sb="0" eb="2">
      <t>ヤマモト</t>
    </rPh>
    <phoneticPr fontId="2"/>
  </si>
  <si>
    <t>優衣</t>
    <rPh sb="0" eb="2">
      <t>ユイ</t>
    </rPh>
    <phoneticPr fontId="2"/>
  </si>
  <si>
    <t>いちりゅう</t>
  </si>
  <si>
    <t>きさ</t>
  </si>
  <si>
    <t>一柳</t>
    <rPh sb="0" eb="2">
      <t>イチリュウ</t>
    </rPh>
    <phoneticPr fontId="2"/>
  </si>
  <si>
    <t>葵沙</t>
    <rPh sb="0" eb="1">
      <t>アオイ</t>
    </rPh>
    <rPh sb="1" eb="2">
      <t>サ</t>
    </rPh>
    <phoneticPr fontId="2"/>
  </si>
  <si>
    <t>かねこ</t>
  </si>
  <si>
    <t>あかね</t>
  </si>
  <si>
    <t>金子</t>
    <rPh sb="0" eb="2">
      <t>カネコ</t>
    </rPh>
    <phoneticPr fontId="2"/>
  </si>
  <si>
    <t>茜</t>
    <rPh sb="0" eb="1">
      <t>アカネ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</si>
</sst>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13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Z25" sqref="Z25:AD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1248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横浜市立領家中学校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692</v>
      </c>
      <c r="AC6" s="200"/>
      <c r="AD6" s="200"/>
      <c r="AE6" s="200"/>
      <c r="AF6" s="25" t="s">
        <v>587</v>
      </c>
      <c r="AG6" s="200" t="s">
        <v>693</v>
      </c>
      <c r="AH6" s="200"/>
      <c r="AI6" s="200"/>
      <c r="AJ6" s="200"/>
      <c r="AK6" s="25" t="s">
        <v>587</v>
      </c>
      <c r="AL6" s="200" t="s">
        <v>694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698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701</v>
      </c>
      <c r="AA13" s="240"/>
      <c r="AB13" s="240"/>
      <c r="AC13" s="240"/>
      <c r="AD13" s="249"/>
      <c r="AE13" s="240" t="s">
        <v>702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707</v>
      </c>
      <c r="AA16" s="240"/>
      <c r="AB16" s="240"/>
      <c r="AC16" s="240"/>
      <c r="AD16" s="249"/>
      <c r="AE16" s="240" t="s">
        <v>708</v>
      </c>
      <c r="AF16" s="240"/>
      <c r="AG16" s="240"/>
      <c r="AH16" s="240"/>
      <c r="AI16" s="251"/>
      <c r="AJ16" s="252">
        <v>5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703</v>
      </c>
      <c r="G22" s="116"/>
      <c r="H22" s="116"/>
      <c r="I22" s="116"/>
      <c r="J22" s="116"/>
      <c r="K22" s="116" t="s">
        <v>705</v>
      </c>
      <c r="L22" s="116"/>
      <c r="M22" s="116"/>
      <c r="N22" s="116"/>
      <c r="O22" s="117"/>
      <c r="P22" s="113">
        <v>2</v>
      </c>
      <c r="Q22" s="113"/>
      <c r="R22" s="104">
        <v>154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729</v>
      </c>
      <c r="AA22" s="116"/>
      <c r="AB22" s="116"/>
      <c r="AC22" s="116"/>
      <c r="AD22" s="116"/>
      <c r="AE22" s="116" t="s">
        <v>730</v>
      </c>
      <c r="AF22" s="116"/>
      <c r="AG22" s="116"/>
      <c r="AH22" s="116"/>
      <c r="AI22" s="117"/>
      <c r="AJ22" s="113">
        <v>1</v>
      </c>
      <c r="AK22" s="113"/>
      <c r="AL22" s="104">
        <v>158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707</v>
      </c>
      <c r="G23" s="109"/>
      <c r="H23" s="109"/>
      <c r="I23" s="109"/>
      <c r="J23" s="109"/>
      <c r="K23" s="109" t="s">
        <v>708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731</v>
      </c>
      <c r="AA23" s="109"/>
      <c r="AB23" s="109"/>
      <c r="AC23" s="109"/>
      <c r="AD23" s="109"/>
      <c r="AE23" s="109" t="s">
        <v>732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709</v>
      </c>
      <c r="G24" s="82"/>
      <c r="H24" s="82"/>
      <c r="I24" s="82"/>
      <c r="J24" s="82"/>
      <c r="K24" s="82" t="s">
        <v>710</v>
      </c>
      <c r="L24" s="82"/>
      <c r="M24" s="82"/>
      <c r="N24" s="82"/>
      <c r="O24" s="83"/>
      <c r="P24" s="72">
        <v>2</v>
      </c>
      <c r="Q24" s="72"/>
      <c r="R24" s="88">
        <v>153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733</v>
      </c>
      <c r="AA24" s="82"/>
      <c r="AB24" s="82"/>
      <c r="AC24" s="82"/>
      <c r="AD24" s="82"/>
      <c r="AE24" s="82" t="s">
        <v>734</v>
      </c>
      <c r="AF24" s="82"/>
      <c r="AG24" s="82"/>
      <c r="AH24" s="82"/>
      <c r="AI24" s="83"/>
      <c r="AJ24" s="72">
        <v>1</v>
      </c>
      <c r="AK24" s="72"/>
      <c r="AL24" s="88">
        <v>146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711</v>
      </c>
      <c r="G25" s="100"/>
      <c r="H25" s="100"/>
      <c r="I25" s="100"/>
      <c r="J25" s="100"/>
      <c r="K25" s="100" t="s">
        <v>712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735</v>
      </c>
      <c r="AA25" s="100"/>
      <c r="AB25" s="100"/>
      <c r="AC25" s="100"/>
      <c r="AD25" s="100"/>
      <c r="AE25" s="100" t="s">
        <v>736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713</v>
      </c>
      <c r="G26" s="82"/>
      <c r="H26" s="82"/>
      <c r="I26" s="82"/>
      <c r="J26" s="82"/>
      <c r="K26" s="82" t="s">
        <v>714</v>
      </c>
      <c r="L26" s="82"/>
      <c r="M26" s="82"/>
      <c r="N26" s="82"/>
      <c r="O26" s="83"/>
      <c r="P26" s="72">
        <v>2</v>
      </c>
      <c r="Q26" s="72"/>
      <c r="R26" s="88">
        <v>154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737</v>
      </c>
      <c r="AA26" s="82"/>
      <c r="AB26" s="82"/>
      <c r="AC26" s="82"/>
      <c r="AD26" s="82"/>
      <c r="AE26" s="82" t="s">
        <v>738</v>
      </c>
      <c r="AF26" s="82"/>
      <c r="AG26" s="82"/>
      <c r="AH26" s="82"/>
      <c r="AI26" s="83"/>
      <c r="AJ26" s="72">
        <v>1</v>
      </c>
      <c r="AK26" s="72"/>
      <c r="AL26" s="88">
        <v>149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715</v>
      </c>
      <c r="G27" s="100"/>
      <c r="H27" s="100"/>
      <c r="I27" s="100"/>
      <c r="J27" s="100"/>
      <c r="K27" s="100" t="s">
        <v>716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739</v>
      </c>
      <c r="AA27" s="100"/>
      <c r="AB27" s="100"/>
      <c r="AC27" s="100"/>
      <c r="AD27" s="100"/>
      <c r="AE27" s="100" t="s">
        <v>740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717</v>
      </c>
      <c r="G28" s="82"/>
      <c r="H28" s="82"/>
      <c r="I28" s="82"/>
      <c r="J28" s="82"/>
      <c r="K28" s="82" t="s">
        <v>718</v>
      </c>
      <c r="L28" s="82"/>
      <c r="M28" s="82"/>
      <c r="N28" s="82"/>
      <c r="O28" s="83"/>
      <c r="P28" s="72">
        <v>2</v>
      </c>
      <c r="Q28" s="72"/>
      <c r="R28" s="88">
        <v>151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741</v>
      </c>
      <c r="AA28" s="82"/>
      <c r="AB28" s="82"/>
      <c r="AC28" s="82"/>
      <c r="AD28" s="82"/>
      <c r="AE28" s="82" t="s">
        <v>742</v>
      </c>
      <c r="AF28" s="82"/>
      <c r="AG28" s="82"/>
      <c r="AH28" s="82"/>
      <c r="AI28" s="83"/>
      <c r="AJ28" s="72">
        <v>1</v>
      </c>
      <c r="AK28" s="72"/>
      <c r="AL28" s="88">
        <v>153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719</v>
      </c>
      <c r="G29" s="100"/>
      <c r="H29" s="100"/>
      <c r="I29" s="100"/>
      <c r="J29" s="100"/>
      <c r="K29" s="100" t="s">
        <v>720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743</v>
      </c>
      <c r="AA29" s="100"/>
      <c r="AB29" s="100"/>
      <c r="AC29" s="100"/>
      <c r="AD29" s="100"/>
      <c r="AE29" s="100" t="s">
        <v>744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721</v>
      </c>
      <c r="G30" s="82"/>
      <c r="H30" s="82"/>
      <c r="I30" s="82"/>
      <c r="J30" s="82"/>
      <c r="K30" s="82" t="s">
        <v>722</v>
      </c>
      <c r="L30" s="82"/>
      <c r="M30" s="82"/>
      <c r="N30" s="82"/>
      <c r="O30" s="83"/>
      <c r="P30" s="72">
        <v>2</v>
      </c>
      <c r="Q30" s="72"/>
      <c r="R30" s="88">
        <v>156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723</v>
      </c>
      <c r="G31" s="100"/>
      <c r="H31" s="100"/>
      <c r="I31" s="100"/>
      <c r="J31" s="100"/>
      <c r="K31" s="100" t="s">
        <v>724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725</v>
      </c>
      <c r="G32" s="82"/>
      <c r="H32" s="82"/>
      <c r="I32" s="82"/>
      <c r="J32" s="82"/>
      <c r="K32" s="82" t="s">
        <v>726</v>
      </c>
      <c r="L32" s="82"/>
      <c r="M32" s="82"/>
      <c r="N32" s="82"/>
      <c r="O32" s="83"/>
      <c r="P32" s="72">
        <v>1</v>
      </c>
      <c r="Q32" s="72"/>
      <c r="R32" s="88">
        <v>156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727</v>
      </c>
      <c r="G33" s="75"/>
      <c r="H33" s="75"/>
      <c r="I33" s="75"/>
      <c r="J33" s="75"/>
      <c r="K33" s="75" t="s">
        <v>728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1248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横浜市立領家中学校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たかだ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髙田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ごとう</v>
      </c>
      <c r="F15" s="313"/>
      <c r="G15" s="313"/>
      <c r="H15" s="313"/>
      <c r="I15" s="313"/>
      <c r="J15" s="313" t="str">
        <f>IF(入力!K22="","",入力!K22)</f>
        <v>しずく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154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いとう</v>
      </c>
      <c r="Z15" s="313"/>
      <c r="AA15" s="313"/>
      <c r="AB15" s="313"/>
      <c r="AC15" s="313"/>
      <c r="AD15" s="313" t="str">
        <f>IF(入力!AE22="","",入力!AE22)</f>
        <v>なぎ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158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五藤</v>
      </c>
      <c r="F16" s="327"/>
      <c r="G16" s="327"/>
      <c r="H16" s="327"/>
      <c r="I16" s="327"/>
      <c r="J16" s="327" t="str">
        <f>IF(入力!K23="","",入力!K23)</f>
        <v>紫月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伊藤</v>
      </c>
      <c r="Z16" s="327"/>
      <c r="AA16" s="327"/>
      <c r="AB16" s="327"/>
      <c r="AC16" s="327"/>
      <c r="AD16" s="327" t="str">
        <f>IF(入力!AE23="","",入力!AE23)</f>
        <v>凪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わだ</v>
      </c>
      <c r="F17" s="308"/>
      <c r="G17" s="308"/>
      <c r="H17" s="308"/>
      <c r="I17" s="308"/>
      <c r="J17" s="308" t="str">
        <f>IF(入力!K24="","",入力!K24)</f>
        <v>ななこ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153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やまもと</v>
      </c>
      <c r="Z17" s="308"/>
      <c r="AA17" s="308"/>
      <c r="AB17" s="308"/>
      <c r="AC17" s="308"/>
      <c r="AD17" s="308" t="str">
        <f>IF(入力!AE24="","",入力!AE24)</f>
        <v>ゆい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146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和田</v>
      </c>
      <c r="F18" s="301"/>
      <c r="G18" s="301"/>
      <c r="H18" s="301"/>
      <c r="I18" s="301"/>
      <c r="J18" s="301" t="str">
        <f>IF(入力!K25="","",入力!K25)</f>
        <v>菜奈子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山本</v>
      </c>
      <c r="Z18" s="301"/>
      <c r="AA18" s="301"/>
      <c r="AB18" s="301"/>
      <c r="AC18" s="301"/>
      <c r="AD18" s="301" t="str">
        <f>IF(入力!AE25="","",入力!AE25)</f>
        <v>優衣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にしざわ</v>
      </c>
      <c r="F19" s="308"/>
      <c r="G19" s="308"/>
      <c r="H19" s="308"/>
      <c r="I19" s="308"/>
      <c r="J19" s="308" t="str">
        <f>IF(入力!K26="","",入力!K26)</f>
        <v>みほ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154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いちりゅう</v>
      </c>
      <c r="Z19" s="308"/>
      <c r="AA19" s="308"/>
      <c r="AB19" s="308"/>
      <c r="AC19" s="308"/>
      <c r="AD19" s="308" t="str">
        <f>IF(入力!AE26="","",入力!AE26)</f>
        <v>きさ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149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西澤</v>
      </c>
      <c r="F20" s="301"/>
      <c r="G20" s="301"/>
      <c r="H20" s="301"/>
      <c r="I20" s="301"/>
      <c r="J20" s="301" t="str">
        <f>IF(入力!K27="","",入力!K27)</f>
        <v>実穂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一柳</v>
      </c>
      <c r="Z20" s="301"/>
      <c r="AA20" s="301"/>
      <c r="AB20" s="301"/>
      <c r="AC20" s="301"/>
      <c r="AD20" s="301" t="str">
        <f>IF(入力!AE27="","",入力!AE27)</f>
        <v>葵沙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のじり</v>
      </c>
      <c r="F21" s="308"/>
      <c r="G21" s="308"/>
      <c r="H21" s="308"/>
      <c r="I21" s="308"/>
      <c r="J21" s="308" t="str">
        <f>IF(入力!K28="","",入力!K28)</f>
        <v>せな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151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かねこ</v>
      </c>
      <c r="Z21" s="308"/>
      <c r="AA21" s="308"/>
      <c r="AB21" s="308"/>
      <c r="AC21" s="308"/>
      <c r="AD21" s="308" t="str">
        <f>IF(入力!AE28="","",入力!AE28)</f>
        <v>あかね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153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野尻</v>
      </c>
      <c r="F22" s="301"/>
      <c r="G22" s="301"/>
      <c r="H22" s="301"/>
      <c r="I22" s="301"/>
      <c r="J22" s="301" t="str">
        <f>IF(入力!K29="","",入力!K29)</f>
        <v>聖奈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金子</v>
      </c>
      <c r="Z22" s="301"/>
      <c r="AA22" s="301"/>
      <c r="AB22" s="301"/>
      <c r="AC22" s="301"/>
      <c r="AD22" s="301" t="str">
        <f>IF(入力!AE29="","",入力!AE29)</f>
        <v>茜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ますやま</v>
      </c>
      <c r="F23" s="308"/>
      <c r="G23" s="308"/>
      <c r="H23" s="308"/>
      <c r="I23" s="308"/>
      <c r="J23" s="308" t="str">
        <f>IF(入力!K30="","",入力!K30)</f>
        <v>りお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156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益山</v>
      </c>
      <c r="F24" s="301"/>
      <c r="G24" s="301"/>
      <c r="H24" s="301"/>
      <c r="I24" s="301"/>
      <c r="J24" s="301" t="str">
        <f>IF(入力!K31="","",入力!K31)</f>
        <v>莉央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たむら</v>
      </c>
      <c r="F25" s="308"/>
      <c r="G25" s="308"/>
      <c r="H25" s="308"/>
      <c r="I25" s="308"/>
      <c r="J25" s="308" t="str">
        <f>IF(入力!K32="","",入力!K32)</f>
        <v>なお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156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田村</v>
      </c>
      <c r="F26" s="340"/>
      <c r="G26" s="340"/>
      <c r="H26" s="340"/>
      <c r="I26" s="340"/>
      <c r="J26" s="340" t="str">
        <f>IF(入力!K33="","",入力!K33)</f>
        <v>直緒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1248</v>
      </c>
      <c r="B7" s="31" t="str">
        <f t="shared" ref="B7:C7" si="0">IF($A$8="","",IF($A$9="",B8,B8&amp;"・"&amp;B9))</f>
        <v>横浜市立領家中学校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245</v>
      </c>
      <c r="G7" s="31" t="str">
        <f t="shared" si="1"/>
        <v>0004</v>
      </c>
      <c r="H7" s="31">
        <f t="shared" si="1"/>
        <v>0</v>
      </c>
      <c r="I7" s="31" t="str">
        <f t="shared" si="1"/>
        <v>横浜市泉区領家４－３－１</v>
      </c>
      <c r="J7" s="31">
        <f t="shared" si="1"/>
        <v>0</v>
      </c>
      <c r="K7" s="31" t="str">
        <f t="shared" si="1"/>
        <v>045</v>
      </c>
      <c r="L7" s="31" t="str">
        <f t="shared" si="1"/>
        <v>811</v>
      </c>
      <c r="M7" s="31" t="str">
        <f t="shared" si="1"/>
        <v>6641</v>
      </c>
      <c r="N7" s="31" t="str">
        <f t="shared" si="1"/>
        <v>045</v>
      </c>
      <c r="O7" s="31" t="str">
        <f t="shared" si="1"/>
        <v>812</v>
      </c>
      <c r="P7" s="31" t="str">
        <f t="shared" si="1"/>
        <v>9645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1248</v>
      </c>
      <c r="B8" s="32" t="str">
        <f>IF(入力!$F$3="","",入力!$F$3)</f>
        <v>横浜市立領家中学校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245</v>
      </c>
      <c r="G8" s="42" t="str">
        <f>IF(入力!$I$6="","",入力!$I$6)</f>
        <v>0004</v>
      </c>
      <c r="H8" s="32"/>
      <c r="I8" s="32" t="str">
        <f>IF(入力!$L$5="","",入力!$L$5)</f>
        <v>横浜市泉区領家４－３－１</v>
      </c>
      <c r="J8" s="32"/>
      <c r="K8" s="42" t="str">
        <f>IF(入力!$AB$4="","",入力!$AB$4)</f>
        <v>045</v>
      </c>
      <c r="L8" s="42" t="str">
        <f>IF(入力!$AG$4="","",入力!$AG$4)</f>
        <v>811</v>
      </c>
      <c r="M8" s="42" t="str">
        <f>IF(入力!$AL$4="","",入力!$AL$4)</f>
        <v>6641</v>
      </c>
      <c r="N8" s="42" t="str">
        <f>IF(入力!$AB$6="","",入力!$AB$6)</f>
        <v>045</v>
      </c>
      <c r="O8" s="42" t="str">
        <f>IF(入力!$AG$6="","",入力!$AG$6)</f>
        <v>812</v>
      </c>
      <c r="P8" s="42" t="str">
        <f>IF(入力!$AL$6="","",入力!$AL$6)</f>
        <v>9645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6641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髙田</v>
      </c>
      <c r="D16" s="32" t="str">
        <f>IF(入力!$K$13="","",入力!$K$13)</f>
        <v>大樹</v>
      </c>
      <c r="E16" s="32" t="str">
        <f>IF(入力!$F$12="","",入力!$F$12)</f>
        <v>たかだ</v>
      </c>
      <c r="F16" s="32" t="str">
        <f>IF(入力!$K$12="","",入力!$K$12)</f>
        <v>ひろき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牧野</v>
      </c>
      <c r="D17" s="32" t="str">
        <f>IF(入力!$AE$13="","",入力!$AE$13)</f>
        <v>将之</v>
      </c>
      <c r="E17" s="32" t="str">
        <f>IF(入力!$Z$12="","",入力!$Z$12)</f>
        <v>まきの</v>
      </c>
      <c r="F17" s="32" t="str">
        <f>IF(入力!$AE$12="","",入力!$AE$12)</f>
        <v>まさゆき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五藤</v>
      </c>
      <c r="D24" s="32" t="str">
        <f>IF(入力!$AE$16="","",入力!$AE$16)</f>
        <v>紫月</v>
      </c>
      <c r="E24" s="32" t="str">
        <f>IF(入力!$Z$15="","",入力!$Z$15)</f>
        <v>ごとう</v>
      </c>
      <c r="F24" s="32" t="str">
        <f>IF(入力!$AE$15="","",入力!$AE$15)</f>
        <v>しずく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五藤</v>
      </c>
      <c r="D53" s="32" t="str">
        <f>IF(OR(L53&lt;&gt;"○",入力!K23=""),"",入力!K23)</f>
        <v>紫月</v>
      </c>
      <c r="E53" s="32" t="str">
        <f>IF(OR(L53&lt;&gt;"○",入力!F22=""),"",入力!F22)</f>
        <v>ごとう</v>
      </c>
      <c r="F53" s="32" t="str">
        <f>IF(OR(L53&lt;&gt;"○",入力!K22=""),"",入力!K22)</f>
        <v>しずく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和田</v>
      </c>
      <c r="D54" s="32" t="str">
        <f>IF(OR(L54&lt;&gt;"○",入力!K25=""),"",入力!K25)</f>
        <v>菜奈子</v>
      </c>
      <c r="E54" s="32" t="str">
        <f>IF(OR(L54&lt;&gt;"○",入力!F24=""),"",入力!F24)</f>
        <v>わだ</v>
      </c>
      <c r="F54" s="32" t="str">
        <f>IF(OR(L54&lt;&gt;"○",入力!K24=""),"",入力!K24)</f>
        <v>ななこ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西澤</v>
      </c>
      <c r="D55" s="32" t="str">
        <f>IF(OR(L55&lt;&gt;"○",入力!K27=""),"",入力!K27)</f>
        <v>実穂</v>
      </c>
      <c r="E55" s="32" t="str">
        <f>IF(OR(L55&lt;&gt;"○",入力!F26=""),"",入力!F26)</f>
        <v>にしざわ</v>
      </c>
      <c r="F55" s="32" t="str">
        <f>IF(OR(L55&lt;&gt;"○",入力!K26=""),"",入力!K26)</f>
        <v>みほ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野尻</v>
      </c>
      <c r="D56" s="32" t="str">
        <f>IF(OR(L56&lt;&gt;"○",入力!K29=""),"",入力!K29)</f>
        <v>聖奈</v>
      </c>
      <c r="E56" s="32" t="str">
        <f>IF(OR(L56&lt;&gt;"○",入力!F28=""),"",入力!F28)</f>
        <v>のじり</v>
      </c>
      <c r="F56" s="32" t="str">
        <f>IF(OR(L56&lt;&gt;"○",入力!K28=""),"",入力!K28)</f>
        <v>せな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益山</v>
      </c>
      <c r="D57" s="32" t="str">
        <f>IF(OR(L57&lt;&gt;"○",入力!K31=""),"",入力!K31)</f>
        <v>莉央</v>
      </c>
      <c r="E57" s="32" t="str">
        <f>IF(OR(L57&lt;&gt;"○",入力!F30=""),"",入力!F30)</f>
        <v>ますやま</v>
      </c>
      <c r="F57" s="32" t="str">
        <f>IF(OR(L57&lt;&gt;"○",入力!K30=""),"",入力!K30)</f>
        <v>りお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田村</v>
      </c>
      <c r="D58" s="32" t="str">
        <f>IF(OR(L58&lt;&gt;"○",入力!K33=""),"",入力!K33)</f>
        <v>直緒</v>
      </c>
      <c r="E58" s="32" t="str">
        <f>IF(OR(L58&lt;&gt;"○",入力!F32=""),"",入力!F32)</f>
        <v>たむら</v>
      </c>
      <c r="F58" s="32" t="str">
        <f>IF(OR(L58&lt;&gt;"○",入力!K32=""),"",入力!K32)</f>
        <v>なお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伊藤</v>
      </c>
      <c r="D59" s="32" t="str">
        <f>IF(OR(L59&lt;&gt;"○",入力!AE23=""),"",入力!AE23)</f>
        <v>凪</v>
      </c>
      <c r="E59" s="32" t="str">
        <f>IF(OR(L59&lt;&gt;"○",入力!Z22=""),"",入力!Z22)</f>
        <v>いとう</v>
      </c>
      <c r="F59" s="32" t="str">
        <f>IF(OR(L59&lt;&gt;"○",入力!AE22=""),"",入力!AE22)</f>
        <v>なぎ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山本</v>
      </c>
      <c r="D60" s="32" t="str">
        <f>IF(OR(L60&lt;&gt;"○",入力!AE25=""),"",入力!AE25)</f>
        <v>優衣</v>
      </c>
      <c r="E60" s="32" t="str">
        <f>IF(OR(L60&lt;&gt;"○",入力!Z24=""),"",入力!Z24)</f>
        <v>やまもと</v>
      </c>
      <c r="F60" s="32" t="str">
        <f>IF(OR(L60&lt;&gt;"○",入力!AE24=""),"",入力!AE24)</f>
        <v>ゆい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一柳</v>
      </c>
      <c r="D61" s="32" t="str">
        <f>IF(OR(L61&lt;&gt;"○",入力!AE27=""),"",入力!AE27)</f>
        <v>葵沙</v>
      </c>
      <c r="E61" s="32" t="str">
        <f>IF(OR(L61&lt;&gt;"○",入力!Z26=""),"",入力!Z26)</f>
        <v>いちりゅう</v>
      </c>
      <c r="F61" s="32" t="str">
        <f>IF(OR(L61&lt;&gt;"○",入力!AE26=""),"",入力!AE26)</f>
        <v>きさ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金子</v>
      </c>
      <c r="D62" s="32" t="str">
        <f>IF(OR(L62&lt;&gt;"○",入力!AE29=""),"",入力!AE29)</f>
        <v>茜</v>
      </c>
      <c r="E62" s="32" t="str">
        <f>IF(OR(L62&lt;&gt;"○",入力!Z28=""),"",入力!Z28)</f>
        <v>かねこ</v>
      </c>
      <c r="F62" s="32" t="str">
        <f>IF(OR(L62&lt;&gt;"○",入力!AE28=""),"",入力!AE28)</f>
        <v>あかね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2019-11-08T07:42:20Z</dcterms:modified>
</cp:coreProperties>
</file>