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ei003\Desktop\"/>
    </mc:Choice>
  </mc:AlternateContent>
  <xr:revisionPtr revIDLastSave="0" documentId="13_ncr:1_{8837C858-5A05-4520-B1A1-5C23AB614A73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<sst xmlns="http://schemas.openxmlformats.org/spreadsheetml/2006/main" count="1478" uniqueCount="743">
  <si>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</si>
  <si>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</si>
  <si>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</si>
  <si>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</si>
  <si>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</si>
  <si>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</si>
  <si>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</si>
  <si>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</si>
  <si>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</si>
  <si>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</si>
  <si>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</si>
  <si>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</si>
  <si>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</si>
  <si>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</si>
  <si>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</si>
  <si>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</si>
  <si>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</si>
  <si>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</si>
  <si>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</si>
  <si>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</si>
  <si>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</si>
  <si>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</si>
  <si>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</si>
  <si>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</si>
  <si>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</si>
  <si>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</si>
  <si>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</si>
  <si>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</si>
  <si>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</si>
  <si>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</si>
  <si>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</si>
  <si>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</si>
  <si>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</si>
  <si>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</si>
  <si>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</si>
  <si>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</si>
  <si>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</si>
  <si>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</si>
  <si>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</si>
  <si>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</si>
  <si>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</si>
  <si>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</si>
  <si>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</si>
  <si>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</si>
  <si>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</si>
  <si>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</si>
  <si>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</si>
  <si>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</si>
  <si>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</si>
  <si>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</si>
  <si>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</si>
  <si>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</si>
  <si>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</si>
  <si>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</si>
  <si>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</si>
  <si>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</si>
  <si>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</si>
  <si>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</si>
  <si>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</si>
  <si>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</si>
  <si>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</si>
  <si>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</si>
  <si>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</si>
  <si>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</si>
  <si>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</si>
  <si>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</si>
  <si>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</si>
  <si>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</si>
  <si>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</si>
  <si>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</si>
  <si>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</si>
  <si>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</si>
  <si>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</si>
  <si>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</si>
  <si>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</si>
  <si>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</si>
  <si>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</si>
  <si>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</si>
  <si>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</si>
  <si>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</si>
  <si>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</si>
  <si>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</si>
  <si>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</si>
  <si>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</si>
  <si>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</si>
  <si>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</si>
  <si>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</si>
  <si>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</si>
  <si>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</si>
  <si>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</si>
  <si>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</si>
  <si>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</si>
  <si>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</si>
  <si>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</si>
  <si>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</si>
  <si>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</si>
  <si>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</si>
  <si>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</si>
  <si>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</si>
  <si>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</si>
  <si>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</si>
  <si>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</si>
  <si>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</si>
  <si>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</si>
  <si>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</si>
  <si>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</si>
  <si>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</si>
  <si>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</si>
  <si>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</si>
  <si>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</si>
  <si>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</si>
  <si>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</si>
  <si>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</si>
  <si>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</si>
  <si>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</si>
  <si>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</si>
  <si>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</si>
  <si>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</si>
  <si>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</si>
  <si>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</si>
  <si>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</si>
  <si>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</si>
  <si>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</si>
  <si>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</si>
  <si>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</si>
  <si>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</si>
  <si>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</si>
  <si>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</si>
  <si>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</si>
  <si>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</si>
  <si>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</si>
  <si>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</si>
  <si>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</si>
  <si>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</si>
  <si>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</si>
  <si>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</si>
  <si>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</si>
  <si>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</si>
  <si>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</si>
  <si>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</si>
  <si>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</si>
  <si>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</si>
  <si>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</si>
  <si>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</si>
  <si>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</si>
  <si>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</si>
  <si>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</si>
  <si>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</si>
  <si>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</si>
  <si>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</si>
  <si>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</si>
  <si>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</si>
  <si>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</si>
  <si>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</si>
  <si>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</si>
  <si>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</si>
  <si>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</si>
  <si>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</si>
  <si>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</si>
  <si>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</si>
  <si>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</si>
  <si>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</si>
  <si>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</si>
  <si>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</si>
  <si>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</si>
  <si>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</si>
  <si>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</si>
  <si>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</si>
  <si>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</si>
  <si>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</si>
  <si>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</si>
  <si>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</si>
  <si>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</si>
  <si>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</si>
  <si>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</si>
  <si>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</si>
  <si>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</si>
  <si>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</si>
  <si>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</si>
  <si>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</si>
  <si>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</si>
  <si>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</si>
  <si>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</si>
  <si>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</si>
  <si>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</si>
  <si>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</si>
  <si>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</si>
  <si>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</si>
  <si>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</si>
  <si>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</si>
  <si>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</si>
  <si>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</si>
  <si>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</si>
  <si>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</si>
  <si>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</si>
  <si>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</si>
  <si>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</si>
  <si>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</si>
  <si>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</si>
  <si>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</si>
  <si>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</si>
  <si>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</si>
  <si>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</si>
  <si>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</si>
  <si>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</si>
  <si>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</si>
  <si>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</si>
  <si>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</si>
  <si>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</si>
  <si>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</si>
  <si>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</si>
  <si>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</si>
  <si>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</si>
  <si>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</si>
  <si>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</si>
  <si>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</si>
  <si>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</si>
  <si>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</si>
  <si>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</si>
  <si>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</si>
  <si>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</si>
  <si>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</si>
  <si>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</si>
  <si>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</si>
  <si>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</si>
  <si>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</si>
  <si>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</si>
  <si>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</si>
  <si>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</si>
  <si>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</si>
  <si>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</si>
  <si>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</si>
  <si>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</si>
  <si>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</si>
  <si>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</si>
  <si>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</si>
  <si>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</si>
  <si>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</si>
  <si>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</si>
  <si>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</si>
  <si>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</si>
  <si>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</si>
  <si>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</si>
  <si>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</si>
  <si>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</si>
  <si>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</si>
  <si>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</si>
  <si>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</si>
  <si>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</si>
  <si>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</si>
  <si>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</si>
  <si>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</si>
  <si>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</si>
  <si>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</si>
  <si>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</si>
  <si>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</si>
  <si>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</si>
  <si>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</si>
  <si>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</si>
  <si>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</si>
  <si>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</si>
  <si>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</si>
  <si>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</si>
  <si>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</si>
  <si>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</si>
  <si>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</si>
  <si>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</si>
  <si>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</si>
  <si>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</si>
  <si>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</si>
  <si>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</si>
  <si>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</si>
  <si>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</si>
  <si>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</si>
  <si>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</si>
  <si>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</si>
  <si>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</si>
  <si>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</si>
  <si>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</si>
  <si>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</si>
  <si>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</si>
  <si>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</si>
  <si>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</si>
  <si>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</si>
  <si>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</si>
  <si>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</si>
  <si>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</si>
  <si>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</si>
  <si>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</si>
  <si>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</si>
  <si>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</si>
  <si>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</si>
  <si>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</si>
  <si>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</si>
  <si>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</si>
  <si>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</si>
  <si>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</si>
  <si>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</si>
  <si>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</si>
  <si>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</si>
  <si>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</si>
  <si>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</si>
  <si>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</si>
  <si>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</si>
  <si>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</si>
  <si>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</si>
  <si>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</si>
  <si>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</si>
  <si>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</si>
  <si>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</si>
  <si>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</si>
  <si>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</si>
  <si>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</si>
  <si>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</si>
  <si>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</si>
  <si>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</si>
  <si>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</si>
  <si>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</si>
  <si>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</si>
  <si>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</si>
  <si>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</si>
  <si>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</si>
  <si>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</si>
  <si>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</si>
  <si>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</si>
  <si>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</si>
  <si>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</si>
  <si>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</si>
  <si>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</si>
  <si>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</si>
  <si>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</si>
  <si>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</si>
  <si>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</si>
  <si>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</si>
  <si>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</si>
  <si>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</si>
  <si>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</si>
  <si>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</si>
  <si>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</si>
  <si>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</si>
  <si>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</si>
  <si>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</si>
  <si>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</si>
  <si>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</si>
  <si>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</si>
  <si>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</si>
  <si>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</si>
  <si>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</si>
  <si>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</si>
  <si>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</si>
  <si>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</si>
  <si>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</si>
  <si>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</si>
  <si>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</si>
  <si>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</si>
  <si>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</si>
  <si>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</si>
  <si>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</si>
  <si>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</si>
  <si>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</si>
  <si>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</si>
  <si>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</si>
  <si>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</si>
  <si>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</si>
  <si>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</si>
  <si>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</si>
  <si>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</si>
  <si>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</si>
  <si>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</si>
  <si>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</si>
  <si>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</si>
  <si>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</si>
  <si>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</si>
  <si>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</si>
  <si>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</si>
  <si>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</si>
  <si>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</si>
  <si>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</si>
  <si>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</si>
  <si>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</si>
  <si>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</si>
  <si>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</si>
  <si>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</si>
  <si>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</si>
  <si>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</si>
  <si>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</si>
  <si>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</si>
  <si>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</si>
  <si>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</si>
  <si>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</si>
  <si>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</si>
  <si>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</si>
  <si>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</si>
  <si>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</si>
  <si>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</si>
  <si>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</si>
  <si>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</si>
  <si>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</si>
  <si>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</si>
  <si>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</si>
  <si>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</si>
  <si>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</si>
  <si>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</si>
  <si>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</si>
  <si>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</si>
  <si>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</si>
  <si>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</si>
  <si>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</si>
  <si>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</si>
  <si>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</si>
  <si>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</si>
  <si>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</si>
  <si>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</si>
  <si>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</si>
  <si>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</si>
  <si>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</si>
  <si>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</si>
  <si>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</si>
  <si>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</si>
  <si>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</si>
  <si>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</si>
  <si>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</si>
  <si>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</si>
  <si>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</si>
  <si>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</si>
  <si>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</si>
  <si>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</si>
  <si>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</si>
  <si>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</si>
  <si>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</si>
  <si>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</si>
  <si>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</si>
  <si>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</si>
  <si>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</si>
  <si>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</si>
  <si>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</si>
  <si>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</si>
  <si>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</si>
  <si>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</si>
  <si>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</si>
  <si>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</si>
  <si>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</si>
  <si>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</si>
  <si>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</si>
  <si>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</si>
  <si>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</si>
  <si>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</si>
  <si>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</si>
  <si>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</si>
  <si>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</si>
  <si>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</si>
  <si>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</si>
  <si>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</si>
  <si>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</si>
  <si>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</si>
  <si>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</si>
  <si>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</si>
  <si>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</si>
  <si>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</si>
  <si>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</si>
  <si>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</si>
  <si>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</si>
  <si>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</si>
  <si>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</si>
  <si>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</si>
  <si>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</si>
  <si>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</si>
  <si>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</si>
  <si>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</si>
  <si>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</si>
  <si>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</si>
  <si>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</si>
  <si>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</si>
  <si>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</si>
  <si>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</si>
  <si>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</si>
  <si>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</si>
  <si>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</si>
  <si>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</si>
  <si>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</si>
  <si>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</si>
  <si>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</si>
  <si>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</si>
  <si>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</si>
  <si>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</si>
  <si>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</si>
  <si>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</si>
  <si>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</si>
  <si>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</si>
  <si>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</si>
  <si>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</si>
  <si>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</si>
  <si>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</si>
  <si>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</si>
  <si>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</si>
  <si>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</si>
  <si>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</si>
  <si>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</si>
  <si>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</si>
  <si>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</si>
  <si>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</si>
  <si>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</si>
  <si>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</si>
  <si>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</si>
  <si>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</si>
  <si>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</si>
  <si>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</si>
  <si>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</si>
  <si>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</si>
  <si>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</si>
  <si>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</si>
  <si>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</si>
  <si>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</si>
  <si>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</si>
  <si>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</si>
  <si>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</si>
  <si>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</si>
  <si>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</si>
  <si>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</si>
  <si>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</si>
  <si>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</si>
  <si>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</si>
  <si>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</si>
  <si>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</si>
  <si>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</si>
  <si>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</si>
  <si>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</si>
  <si>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</si>
  <si>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</si>
  <si>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</si>
  <si>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</si>
  <si>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</si>
  <si>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</si>
  <si>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</si>
  <si>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</si>
  <si>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</si>
  <si>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</si>
  <si>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</si>
  <si>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</si>
  <si>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</si>
  <si>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</si>
  <si>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</si>
  <si>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</si>
  <si>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</si>
  <si>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</si>
  <si>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</si>
  <si>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</si>
  <si>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</si>
  <si>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</si>
  <si>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</si>
  <si>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</si>
  <si>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</si>
  <si>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</si>
  <si>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</si>
  <si>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</si>
  <si>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</si>
  <si>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</si>
  <si>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</si>
  <si>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</si>
  <si>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</si>
  <si>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</si>
  <si>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</si>
  <si>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</si>
  <si>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</si>
  <si>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</si>
  <si>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</si>
  <si>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</si>
  <si>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</si>
  <si>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</si>
  <si>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</si>
  <si>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</si>
  <si>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</si>
  <si>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</si>
  <si>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</si>
  <si>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</si>
  <si>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</si>
  <si>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</si>
  <si>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</si>
  <si>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</si>
  <si>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</si>
  <si>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</si>
  <si>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</si>
  <si>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</si>
  <si>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</si>
  <si>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</si>
  <si>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</si>
  <si>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</si>
  <si>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</si>
  <si>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</si>
  <si>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</si>
  <si>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</si>
  <si>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</si>
  <si>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</si>
  <si>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</si>
  <si>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</si>
  <si>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</si>
  <si>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</si>
  <si>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</si>
  <si>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</si>
  <si>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</si>
  <si>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</si>
  <si>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</si>
  <si>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</si>
  <si>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</si>
  <si>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</si>
  <si>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</si>
  <si>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</si>
  <si>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</si>
  <si>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</si>
  <si>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</si>
  <si>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</si>
  <si>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</si>
  <si>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</si>
  <si>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</si>
  <si>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</si>
  <si>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</si>
  <si>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</si>
  <si>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</si>
  <si>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</si>
  <si>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</si>
  <si>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</si>
  <si>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</si>
  <si>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</si>
  <si>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</si>
  <si>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</si>
  <si>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</si>
  <si>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</si>
  <si>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</si>
  <si>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</si>
  <si>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</si>
  <si>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</si>
  <si>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</si>
  <si>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</si>
  <si>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</si>
  <si>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</si>
  <si>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</si>
  <si>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</si>
  <si>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</si>
  <si>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</si>
  <si>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</si>
  <si>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</si>
  <si>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</si>
  <si>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</si>
  <si>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</si>
  <si>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</si>
  <si>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</si>
  <si>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</si>
  <si>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</si>
  <si>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</si>
  <si>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</si>
  <si>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</si>
  <si>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</si>
  <si>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</si>
  <si>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</si>
  <si>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</si>
  <si>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</si>
  <si>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</si>
  <si>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</si>
  <si>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</si>
  <si>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</si>
  <si>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</si>
  <si>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</si>
  <si>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</si>
  <si>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</si>
  <si>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</si>
  <si>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</si>
  <si>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</si>
  <si>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</si>
  <si>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</si>
  <si>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</si>
  <si>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</si>
  <si>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</si>
  <si>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</si>
  <si>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</si>
  <si>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</si>
  <si>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</si>
  <si>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</si>
  <si>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</si>
  <si>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</si>
  <si>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</si>
  <si>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</si>
  <si>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</si>
  <si>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</si>
  <si>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</si>
  <si>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</si>
  <si>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</si>
  <si>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</si>
  <si>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</si>
  <si>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</si>
  <si>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</si>
  <si>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</si>
  <si>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</si>
  <si>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</si>
  <si>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</si>
  <si>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221</t>
    <phoneticPr fontId="2"/>
  </si>
  <si>
    <t>0004</t>
    <phoneticPr fontId="2"/>
  </si>
  <si>
    <t>横浜市神奈川区西大口２８番地</t>
    <rPh sb="0" eb="3">
      <t>ヨコハマシ</t>
    </rPh>
    <rPh sb="3" eb="7">
      <t>カナガワク</t>
    </rPh>
    <rPh sb="7" eb="10">
      <t>ニシオオクチ</t>
    </rPh>
    <rPh sb="12" eb="14">
      <t>バンチ</t>
    </rPh>
    <phoneticPr fontId="2"/>
  </si>
  <si>
    <t>045</t>
    <phoneticPr fontId="2"/>
  </si>
  <si>
    <t>421</t>
    <phoneticPr fontId="2"/>
  </si>
  <si>
    <t>3121</t>
    <phoneticPr fontId="2"/>
  </si>
  <si>
    <t>3125</t>
    <phoneticPr fontId="2"/>
  </si>
  <si>
    <t>元木</t>
    <rPh sb="0" eb="2">
      <t>モトキ</t>
    </rPh>
    <phoneticPr fontId="2"/>
  </si>
  <si>
    <t>直弘</t>
    <rPh sb="0" eb="2">
      <t>ナオヒロ</t>
    </rPh>
    <phoneticPr fontId="2"/>
  </si>
  <si>
    <t>黒田</t>
    <rPh sb="0" eb="2">
      <t>クロダ</t>
    </rPh>
    <phoneticPr fontId="2"/>
  </si>
  <si>
    <t>ひなの</t>
    <phoneticPr fontId="2"/>
  </si>
  <si>
    <t>豊田</t>
    <rPh sb="0" eb="2">
      <t>トヨダ</t>
    </rPh>
    <phoneticPr fontId="2"/>
  </si>
  <si>
    <t>満渉</t>
    <rPh sb="0" eb="1">
      <t>ミツ</t>
    </rPh>
    <rPh sb="1" eb="2">
      <t>ショウ</t>
    </rPh>
    <phoneticPr fontId="2"/>
  </si>
  <si>
    <t>もとき</t>
    <phoneticPr fontId="2"/>
  </si>
  <si>
    <t>なおひろ</t>
    <phoneticPr fontId="2"/>
  </si>
  <si>
    <t>くろだ</t>
    <phoneticPr fontId="2"/>
  </si>
  <si>
    <t>とよだ</t>
    <phoneticPr fontId="2"/>
  </si>
  <si>
    <t>みと</t>
    <phoneticPr fontId="2"/>
  </si>
  <si>
    <t>佐々木</t>
    <rPh sb="0" eb="3">
      <t>ササキ</t>
    </rPh>
    <phoneticPr fontId="2"/>
  </si>
  <si>
    <t>こはる</t>
    <phoneticPr fontId="2"/>
  </si>
  <si>
    <t>ささき</t>
    <phoneticPr fontId="2"/>
  </si>
  <si>
    <t>細野</t>
    <rPh sb="0" eb="2">
      <t>ホソノ</t>
    </rPh>
    <phoneticPr fontId="2"/>
  </si>
  <si>
    <t>真有里</t>
    <rPh sb="0" eb="1">
      <t>マ</t>
    </rPh>
    <rPh sb="1" eb="2">
      <t>ユウ</t>
    </rPh>
    <rPh sb="2" eb="3">
      <t>リ</t>
    </rPh>
    <phoneticPr fontId="2"/>
  </si>
  <si>
    <t>ほその</t>
    <phoneticPr fontId="2"/>
  </si>
  <si>
    <t>まゆり</t>
    <phoneticPr fontId="2"/>
  </si>
  <si>
    <t>佐川</t>
    <rPh sb="0" eb="2">
      <t>サガワ</t>
    </rPh>
    <phoneticPr fontId="2"/>
  </si>
  <si>
    <t>夕海</t>
    <rPh sb="0" eb="1">
      <t>ユウ</t>
    </rPh>
    <rPh sb="1" eb="2">
      <t>ウミ</t>
    </rPh>
    <phoneticPr fontId="2"/>
  </si>
  <si>
    <t>さがわ</t>
    <phoneticPr fontId="2"/>
  </si>
  <si>
    <t>ゆな</t>
    <phoneticPr fontId="2"/>
  </si>
  <si>
    <t>梅田</t>
    <rPh sb="0" eb="2">
      <t>ウメダ</t>
    </rPh>
    <phoneticPr fontId="2"/>
  </si>
  <si>
    <t>紗那</t>
    <rPh sb="0" eb="2">
      <t>サナ</t>
    </rPh>
    <phoneticPr fontId="2"/>
  </si>
  <si>
    <t>うめだ</t>
    <phoneticPr fontId="2"/>
  </si>
  <si>
    <t>さな</t>
    <phoneticPr fontId="2"/>
  </si>
  <si>
    <t>青木</t>
    <rPh sb="0" eb="2">
      <t>アオキ</t>
    </rPh>
    <phoneticPr fontId="2"/>
  </si>
  <si>
    <t>結</t>
    <rPh sb="0" eb="1">
      <t>ユイ</t>
    </rPh>
    <phoneticPr fontId="2"/>
  </si>
  <si>
    <t>あおき</t>
    <phoneticPr fontId="2"/>
  </si>
  <si>
    <t>ゆい</t>
    <phoneticPr fontId="2"/>
  </si>
  <si>
    <t>老田</t>
    <rPh sb="0" eb="2">
      <t>オイダ</t>
    </rPh>
    <phoneticPr fontId="2"/>
  </si>
  <si>
    <t>夕凪</t>
    <rPh sb="0" eb="1">
      <t>ユウ</t>
    </rPh>
    <rPh sb="1" eb="2">
      <t>ナギ</t>
    </rPh>
    <phoneticPr fontId="2"/>
  </si>
  <si>
    <t>おいだ</t>
    <phoneticPr fontId="2"/>
  </si>
  <si>
    <t>村石</t>
    <rPh sb="0" eb="2">
      <t>ムライシ</t>
    </rPh>
    <phoneticPr fontId="2"/>
  </si>
  <si>
    <t>穂乃佳</t>
    <rPh sb="0" eb="2">
      <t>ホノ</t>
    </rPh>
    <rPh sb="2" eb="3">
      <t>カ</t>
    </rPh>
    <phoneticPr fontId="2"/>
  </si>
  <si>
    <t>むらいし</t>
    <phoneticPr fontId="2"/>
  </si>
  <si>
    <t>ほのか</t>
    <phoneticPr fontId="2"/>
  </si>
  <si>
    <t>工藤　勇一</t>
    <rPh sb="0" eb="2">
      <t>クドウ</t>
    </rPh>
    <rPh sb="3" eb="5">
      <t>ユウイチ</t>
    </rPh>
    <phoneticPr fontId="2"/>
  </si>
  <si>
    <t>長谷川</t>
    <rPh sb="0" eb="3">
      <t>ハセガワ</t>
    </rPh>
    <phoneticPr fontId="2"/>
  </si>
  <si>
    <t>茉依</t>
    <rPh sb="0" eb="2">
      <t>マイ</t>
    </rPh>
    <phoneticPr fontId="2"/>
  </si>
  <si>
    <t>はせがわ</t>
    <phoneticPr fontId="2"/>
  </si>
  <si>
    <t>まい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</si>
</sst>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G4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32" zoomScale="85" zoomScaleNormal="100" zoomScaleSheetLayoutView="85" workbookViewId="0">
      <selection activeCell="L41" sqref="L41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1507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横浜創英中学校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698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707</v>
      </c>
      <c r="G12" s="206"/>
      <c r="H12" s="206"/>
      <c r="I12" s="206"/>
      <c r="J12" s="206"/>
      <c r="K12" s="206" t="s">
        <v>708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709</v>
      </c>
      <c r="AA12" s="206"/>
      <c r="AB12" s="206"/>
      <c r="AC12" s="206"/>
      <c r="AD12" s="206"/>
      <c r="AE12" s="206" t="s">
        <v>704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703</v>
      </c>
      <c r="AA13" s="215"/>
      <c r="AB13" s="215"/>
      <c r="AC13" s="215"/>
      <c r="AD13" s="216"/>
      <c r="AE13" s="215" t="s">
        <v>704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741</v>
      </c>
      <c r="G15" s="206"/>
      <c r="H15" s="206"/>
      <c r="I15" s="206"/>
      <c r="J15" s="206"/>
      <c r="K15" s="206" t="s">
        <v>742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710</v>
      </c>
      <c r="AA15" s="206"/>
      <c r="AB15" s="206"/>
      <c r="AC15" s="206"/>
      <c r="AD15" s="206"/>
      <c r="AE15" s="206" t="s">
        <v>711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739</v>
      </c>
      <c r="G16" s="215"/>
      <c r="H16" s="215"/>
      <c r="I16" s="215"/>
      <c r="J16" s="216"/>
      <c r="K16" s="215" t="s">
        <v>740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705</v>
      </c>
      <c r="AA16" s="215"/>
      <c r="AB16" s="215"/>
      <c r="AC16" s="215"/>
      <c r="AD16" s="216"/>
      <c r="AE16" s="215" t="s">
        <v>706</v>
      </c>
      <c r="AF16" s="215"/>
      <c r="AG16" s="215"/>
      <c r="AH16" s="215"/>
      <c r="AI16" s="226"/>
      <c r="AJ16" s="228">
        <v>10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714</v>
      </c>
      <c r="G22" s="121"/>
      <c r="H22" s="121"/>
      <c r="I22" s="121"/>
      <c r="J22" s="121"/>
      <c r="K22" s="121" t="s">
        <v>713</v>
      </c>
      <c r="L22" s="121"/>
      <c r="M22" s="121"/>
      <c r="N22" s="121"/>
      <c r="O22" s="122"/>
      <c r="P22" s="118">
        <v>3</v>
      </c>
      <c r="Q22" s="118"/>
      <c r="R22" s="109">
        <v>150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733</v>
      </c>
      <c r="AA22" s="121"/>
      <c r="AB22" s="121"/>
      <c r="AC22" s="121"/>
      <c r="AD22" s="121"/>
      <c r="AE22" s="121" t="s">
        <v>732</v>
      </c>
      <c r="AF22" s="121"/>
      <c r="AG22" s="121"/>
      <c r="AH22" s="121"/>
      <c r="AI22" s="122"/>
      <c r="AJ22" s="118">
        <v>1</v>
      </c>
      <c r="AK22" s="118"/>
      <c r="AL22" s="109">
        <v>163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712</v>
      </c>
      <c r="G23" s="114"/>
      <c r="H23" s="114"/>
      <c r="I23" s="114"/>
      <c r="J23" s="114"/>
      <c r="K23" s="114" t="s">
        <v>713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731</v>
      </c>
      <c r="AA23" s="114"/>
      <c r="AB23" s="114"/>
      <c r="AC23" s="114"/>
      <c r="AD23" s="114"/>
      <c r="AE23" s="114" t="s">
        <v>732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717</v>
      </c>
      <c r="G24" s="87"/>
      <c r="H24" s="87"/>
      <c r="I24" s="87"/>
      <c r="J24" s="87"/>
      <c r="K24" s="87" t="s">
        <v>718</v>
      </c>
      <c r="L24" s="87"/>
      <c r="M24" s="87"/>
      <c r="N24" s="87"/>
      <c r="O24" s="88"/>
      <c r="P24" s="77">
        <v>2</v>
      </c>
      <c r="Q24" s="77"/>
      <c r="R24" s="93">
        <v>160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736</v>
      </c>
      <c r="AA24" s="87"/>
      <c r="AB24" s="87"/>
      <c r="AC24" s="87"/>
      <c r="AD24" s="87"/>
      <c r="AE24" s="87" t="s">
        <v>737</v>
      </c>
      <c r="AF24" s="87"/>
      <c r="AG24" s="87"/>
      <c r="AH24" s="87"/>
      <c r="AI24" s="88"/>
      <c r="AJ24" s="77">
        <v>1</v>
      </c>
      <c r="AK24" s="77"/>
      <c r="AL24" s="93">
        <v>158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715</v>
      </c>
      <c r="G25" s="105"/>
      <c r="H25" s="105"/>
      <c r="I25" s="105"/>
      <c r="J25" s="105"/>
      <c r="K25" s="105" t="s">
        <v>716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734</v>
      </c>
      <c r="AA25" s="105"/>
      <c r="AB25" s="105"/>
      <c r="AC25" s="105"/>
      <c r="AD25" s="105"/>
      <c r="AE25" s="105" t="s">
        <v>735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721</v>
      </c>
      <c r="G26" s="87"/>
      <c r="H26" s="87"/>
      <c r="I26" s="87"/>
      <c r="J26" s="87"/>
      <c r="K26" s="87" t="s">
        <v>722</v>
      </c>
      <c r="L26" s="87"/>
      <c r="M26" s="87"/>
      <c r="N26" s="87"/>
      <c r="O26" s="88"/>
      <c r="P26" s="77">
        <v>2</v>
      </c>
      <c r="Q26" s="77"/>
      <c r="R26" s="93">
        <v>146</v>
      </c>
      <c r="S26" s="94"/>
      <c r="T26" s="265" t="s">
        <v>544</v>
      </c>
      <c r="U26" s="266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719</v>
      </c>
      <c r="G27" s="105"/>
      <c r="H27" s="105"/>
      <c r="I27" s="105"/>
      <c r="J27" s="105"/>
      <c r="K27" s="105" t="s">
        <v>720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710</v>
      </c>
      <c r="G28" s="87"/>
      <c r="H28" s="87"/>
      <c r="I28" s="87"/>
      <c r="J28" s="87"/>
      <c r="K28" s="87" t="s">
        <v>711</v>
      </c>
      <c r="L28" s="87"/>
      <c r="M28" s="87"/>
      <c r="N28" s="87"/>
      <c r="O28" s="88"/>
      <c r="P28" s="77">
        <v>3</v>
      </c>
      <c r="Q28" s="77"/>
      <c r="R28" s="93">
        <v>159</v>
      </c>
      <c r="S28" s="94"/>
      <c r="T28" s="259" t="s">
        <v>544</v>
      </c>
      <c r="U28" s="260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705</v>
      </c>
      <c r="G29" s="105"/>
      <c r="H29" s="105"/>
      <c r="I29" s="105"/>
      <c r="J29" s="105"/>
      <c r="K29" s="105" t="s">
        <v>706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725</v>
      </c>
      <c r="G30" s="87"/>
      <c r="H30" s="87"/>
      <c r="I30" s="87"/>
      <c r="J30" s="87"/>
      <c r="K30" s="87" t="s">
        <v>726</v>
      </c>
      <c r="L30" s="87"/>
      <c r="M30" s="87"/>
      <c r="N30" s="87"/>
      <c r="O30" s="88"/>
      <c r="P30" s="77">
        <v>1</v>
      </c>
      <c r="Q30" s="77"/>
      <c r="R30" s="93">
        <v>155</v>
      </c>
      <c r="S30" s="94"/>
      <c r="T30" s="259" t="s">
        <v>544</v>
      </c>
      <c r="U30" s="260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723</v>
      </c>
      <c r="G31" s="105"/>
      <c r="H31" s="105"/>
      <c r="I31" s="105"/>
      <c r="J31" s="105"/>
      <c r="K31" s="105" t="s">
        <v>724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729</v>
      </c>
      <c r="G32" s="87"/>
      <c r="H32" s="87"/>
      <c r="I32" s="87"/>
      <c r="J32" s="87"/>
      <c r="K32" s="87" t="s">
        <v>730</v>
      </c>
      <c r="L32" s="87"/>
      <c r="M32" s="87"/>
      <c r="N32" s="87"/>
      <c r="O32" s="88"/>
      <c r="P32" s="77">
        <v>1</v>
      </c>
      <c r="Q32" s="77"/>
      <c r="R32" s="93">
        <v>158</v>
      </c>
      <c r="S32" s="94"/>
      <c r="T32" s="259" t="s">
        <v>544</v>
      </c>
      <c r="U32" s="260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727</v>
      </c>
      <c r="G33" s="80"/>
      <c r="H33" s="80"/>
      <c r="I33" s="80"/>
      <c r="J33" s="80"/>
      <c r="K33" s="80" t="s">
        <v>728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横浜創英中学校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738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1507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横浜創英中学校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もとき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元木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はせがわ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長谷川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ささき</v>
      </c>
      <c r="F15" s="283"/>
      <c r="G15" s="283"/>
      <c r="H15" s="283"/>
      <c r="I15" s="283"/>
      <c r="J15" s="283" t="str">
        <f>IF(入力!K22="","",入力!K22)</f>
        <v>こはる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おいだ</v>
      </c>
      <c r="Z15" s="283"/>
      <c r="AA15" s="283"/>
      <c r="AB15" s="283"/>
      <c r="AC15" s="283"/>
      <c r="AD15" s="283" t="str">
        <f>IF(入力!AE22="","",入力!AE22)</f>
        <v>夕凪</v>
      </c>
      <c r="AE15" s="283"/>
      <c r="AF15" s="283"/>
      <c r="AG15" s="283"/>
      <c r="AH15" s="284"/>
      <c r="AI15" s="286">
        <f>IF(入力!AJ22="","",入力!AJ22)</f>
        <v>1</v>
      </c>
      <c r="AJ15" s="286"/>
      <c r="AK15" s="288">
        <f>IF(入力!AL22="","",入力!AL22)</f>
        <v>163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佐々木</v>
      </c>
      <c r="F16" s="297"/>
      <c r="G16" s="297"/>
      <c r="H16" s="297"/>
      <c r="I16" s="297"/>
      <c r="J16" s="297" t="str">
        <f>IF(入力!K23="","",入力!K23)</f>
        <v>こはる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老田</v>
      </c>
      <c r="Z16" s="297"/>
      <c r="AA16" s="297"/>
      <c r="AB16" s="297"/>
      <c r="AC16" s="297"/>
      <c r="AD16" s="297" t="str">
        <f>IF(入力!AE23="","",入力!AE23)</f>
        <v>夕凪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ほその</v>
      </c>
      <c r="F17" s="278"/>
      <c r="G17" s="278"/>
      <c r="H17" s="278"/>
      <c r="I17" s="278"/>
      <c r="J17" s="278" t="str">
        <f>IF(入力!K24="","",入力!K24)</f>
        <v>まゆり</v>
      </c>
      <c r="K17" s="278"/>
      <c r="L17" s="278"/>
      <c r="M17" s="278"/>
      <c r="N17" s="279"/>
      <c r="O17" s="280">
        <f>IF(入力!P24="","",入力!P24)</f>
        <v>2</v>
      </c>
      <c r="P17" s="280"/>
      <c r="Q17" s="271">
        <f>IF(入力!R24="","",入力!R24)</f>
        <v>160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むらいし</v>
      </c>
      <c r="Z17" s="278"/>
      <c r="AA17" s="278"/>
      <c r="AB17" s="278"/>
      <c r="AC17" s="278"/>
      <c r="AD17" s="278" t="str">
        <f>IF(入力!AE24="","",入力!AE24)</f>
        <v>ほのか</v>
      </c>
      <c r="AE17" s="278"/>
      <c r="AF17" s="278"/>
      <c r="AG17" s="278"/>
      <c r="AH17" s="279"/>
      <c r="AI17" s="280">
        <f>IF(入力!AJ24="","",入力!AJ24)</f>
        <v>1</v>
      </c>
      <c r="AJ17" s="280"/>
      <c r="AK17" s="271">
        <f>IF(入力!AL24="","",入力!AL24)</f>
        <v>158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細野</v>
      </c>
      <c r="F18" s="270"/>
      <c r="G18" s="270"/>
      <c r="H18" s="270"/>
      <c r="I18" s="270"/>
      <c r="J18" s="270" t="str">
        <f>IF(入力!K25="","",入力!K25)</f>
        <v>真有里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村石</v>
      </c>
      <c r="Z18" s="270"/>
      <c r="AA18" s="270"/>
      <c r="AB18" s="270"/>
      <c r="AC18" s="270"/>
      <c r="AD18" s="270" t="str">
        <f>IF(入力!AE25="","",入力!AE25)</f>
        <v>穂乃佳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さがわ</v>
      </c>
      <c r="F19" s="278"/>
      <c r="G19" s="278"/>
      <c r="H19" s="278"/>
      <c r="I19" s="278"/>
      <c r="J19" s="278" t="str">
        <f>IF(入力!K26="","",入力!K26)</f>
        <v>ゆな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146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 t="str">
        <f>IF(入力!X26="","",入力!X26)</f>
        <v/>
      </c>
      <c r="X19" s="280"/>
      <c r="Y19" s="285" t="str">
        <f>IF(入力!Z26="","",入力!Z26)</f>
        <v/>
      </c>
      <c r="Z19" s="278"/>
      <c r="AA19" s="278"/>
      <c r="AB19" s="278"/>
      <c r="AC19" s="278"/>
      <c r="AD19" s="278" t="str">
        <f>IF(入力!AE26="","",入力!AE26)</f>
        <v/>
      </c>
      <c r="AE19" s="278"/>
      <c r="AF19" s="278"/>
      <c r="AG19" s="278"/>
      <c r="AH19" s="279"/>
      <c r="AI19" s="280" t="str">
        <f>IF(入力!AJ26="","",入力!AJ26)</f>
        <v/>
      </c>
      <c r="AJ19" s="280"/>
      <c r="AK19" s="271" t="str">
        <f>IF(入力!AL26="","",入力!AL26)</f>
        <v/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佐川</v>
      </c>
      <c r="F20" s="270"/>
      <c r="G20" s="270"/>
      <c r="H20" s="270"/>
      <c r="I20" s="270"/>
      <c r="J20" s="270" t="str">
        <f>IF(入力!K27="","",入力!K27)</f>
        <v>夕海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/>
      </c>
      <c r="Z20" s="270"/>
      <c r="AA20" s="270"/>
      <c r="AB20" s="270"/>
      <c r="AC20" s="270"/>
      <c r="AD20" s="270" t="str">
        <f>IF(入力!AE27="","",入力!AE27)</f>
        <v/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とよだ</v>
      </c>
      <c r="F21" s="278"/>
      <c r="G21" s="278"/>
      <c r="H21" s="278"/>
      <c r="I21" s="278"/>
      <c r="J21" s="278" t="str">
        <f>IF(入力!K28="","",入力!K28)</f>
        <v>みと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159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 t="str">
        <f>IF(入力!X28="","",入力!X28)</f>
        <v/>
      </c>
      <c r="X21" s="280"/>
      <c r="Y21" s="285" t="str">
        <f>IF(入力!Z28="","",入力!Z28)</f>
        <v/>
      </c>
      <c r="Z21" s="278"/>
      <c r="AA21" s="278"/>
      <c r="AB21" s="278"/>
      <c r="AC21" s="278"/>
      <c r="AD21" s="278" t="str">
        <f>IF(入力!AE28="","",入力!AE28)</f>
        <v/>
      </c>
      <c r="AE21" s="278"/>
      <c r="AF21" s="278"/>
      <c r="AG21" s="278"/>
      <c r="AH21" s="279"/>
      <c r="AI21" s="280" t="str">
        <f>IF(入力!AJ28="","",入力!AJ28)</f>
        <v/>
      </c>
      <c r="AJ21" s="280"/>
      <c r="AK21" s="271" t="str">
        <f>IF(入力!AL28="","",入力!AL28)</f>
        <v/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豊田</v>
      </c>
      <c r="F22" s="270"/>
      <c r="G22" s="270"/>
      <c r="H22" s="270"/>
      <c r="I22" s="270"/>
      <c r="J22" s="270" t="str">
        <f>IF(入力!K29="","",入力!K29)</f>
        <v>満渉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うめだ</v>
      </c>
      <c r="F23" s="278"/>
      <c r="G23" s="278"/>
      <c r="H23" s="278"/>
      <c r="I23" s="278"/>
      <c r="J23" s="278" t="str">
        <f>IF(入力!K30="","",入力!K30)</f>
        <v>さな</v>
      </c>
      <c r="K23" s="278"/>
      <c r="L23" s="278"/>
      <c r="M23" s="278"/>
      <c r="N23" s="279"/>
      <c r="O23" s="280">
        <f>IF(入力!P30="","",入力!P30)</f>
        <v>1</v>
      </c>
      <c r="P23" s="280"/>
      <c r="Q23" s="271">
        <f>IF(入力!R30="","",入力!R30)</f>
        <v>155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 t="str">
        <f>IF(入力!X30="","",入力!X30)</f>
        <v/>
      </c>
      <c r="X23" s="280"/>
      <c r="Y23" s="285" t="str">
        <f>IF(入力!Z30="","",入力!Z30)</f>
        <v/>
      </c>
      <c r="Z23" s="278"/>
      <c r="AA23" s="278"/>
      <c r="AB23" s="278"/>
      <c r="AC23" s="278"/>
      <c r="AD23" s="278" t="str">
        <f>IF(入力!AE30="","",入力!AE30)</f>
        <v/>
      </c>
      <c r="AE23" s="278"/>
      <c r="AF23" s="278"/>
      <c r="AG23" s="278"/>
      <c r="AH23" s="279"/>
      <c r="AI23" s="280" t="str">
        <f>IF(入力!AJ30="","",入力!AJ30)</f>
        <v/>
      </c>
      <c r="AJ23" s="280"/>
      <c r="AK23" s="271" t="str">
        <f>IF(入力!AL30="","",入力!AL30)</f>
        <v/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梅田</v>
      </c>
      <c r="F24" s="270"/>
      <c r="G24" s="270"/>
      <c r="H24" s="270"/>
      <c r="I24" s="270"/>
      <c r="J24" s="270" t="str">
        <f>IF(入力!K31="","",入力!K31)</f>
        <v>紗那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あおき</v>
      </c>
      <c r="F25" s="278"/>
      <c r="G25" s="278"/>
      <c r="H25" s="278"/>
      <c r="I25" s="278"/>
      <c r="J25" s="278" t="str">
        <f>IF(入力!K32="","",入力!K32)</f>
        <v>ゆい</v>
      </c>
      <c r="K25" s="278"/>
      <c r="L25" s="278"/>
      <c r="M25" s="278"/>
      <c r="N25" s="279"/>
      <c r="O25" s="280">
        <f>IF(入力!P32="","",入力!P32)</f>
        <v>1</v>
      </c>
      <c r="P25" s="280"/>
      <c r="Q25" s="271">
        <f>IF(入力!R32="","",入力!R32)</f>
        <v>158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 t="str">
        <f>IF(入力!X32="","",入力!X32)</f>
        <v/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青木</v>
      </c>
      <c r="F26" s="312"/>
      <c r="G26" s="312"/>
      <c r="H26" s="312"/>
      <c r="I26" s="312"/>
      <c r="J26" s="312" t="str">
        <f>IF(入力!K33="","",入力!K33)</f>
        <v>結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1507</v>
      </c>
      <c r="B7" s="31" t="str">
        <f t="shared" ref="B7:C7" si="0">IF($A$8="","",IF($A$9="",B8,B8&amp;"・"&amp;B9))</f>
        <v>横浜創英中学校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221</v>
      </c>
      <c r="G7" s="31" t="str">
        <f t="shared" si="1"/>
        <v>0004</v>
      </c>
      <c r="H7" s="31">
        <f t="shared" si="1"/>
        <v>0</v>
      </c>
      <c r="I7" s="31" t="str">
        <f t="shared" si="1"/>
        <v>横浜市神奈川区西大口２８番地</v>
      </c>
      <c r="J7" s="31">
        <f t="shared" si="1"/>
        <v>0</v>
      </c>
      <c r="K7" s="31" t="str">
        <f t="shared" si="1"/>
        <v>045</v>
      </c>
      <c r="L7" s="31" t="str">
        <f t="shared" si="1"/>
        <v>421</v>
      </c>
      <c r="M7" s="31" t="str">
        <f t="shared" si="1"/>
        <v>3121</v>
      </c>
      <c r="N7" s="31" t="str">
        <f t="shared" si="1"/>
        <v>045</v>
      </c>
      <c r="O7" s="31" t="str">
        <f t="shared" si="1"/>
        <v>421</v>
      </c>
      <c r="P7" s="31" t="str">
        <f t="shared" si="1"/>
        <v>3125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1507</v>
      </c>
      <c r="B8" s="32" t="str">
        <f>IF(入力!$F$3="","",入力!$F$3)</f>
        <v>横浜創英中学校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221</v>
      </c>
      <c r="G8" s="42" t="str">
        <f>IF(入力!$I$6="","",入力!$I$6)</f>
        <v>0004</v>
      </c>
      <c r="H8" s="32"/>
      <c r="I8" s="32" t="str">
        <f>IF(入力!$L$5="","",入力!$L$5)</f>
        <v>横浜市神奈川区西大口２８番地</v>
      </c>
      <c r="J8" s="32"/>
      <c r="K8" s="42" t="str">
        <f>IF(入力!$AB$4="","",入力!$AB$4)</f>
        <v>045</v>
      </c>
      <c r="L8" s="42" t="str">
        <f>IF(入力!$AG$4="","",入力!$AG$4)</f>
        <v>421</v>
      </c>
      <c r="M8" s="42" t="str">
        <f>IF(入力!$AL$4="","",入力!$AL$4)</f>
        <v>3121</v>
      </c>
      <c r="N8" s="42" t="str">
        <f>IF(入力!$AB$6="","",入力!$AB$6)</f>
        <v>045</v>
      </c>
      <c r="O8" s="42" t="str">
        <f>IF(入力!$AG$6="","",入力!$AG$6)</f>
        <v>421</v>
      </c>
      <c r="P8" s="42" t="str">
        <f>IF(入力!$AL$6="","",入力!$AL$6)</f>
        <v>3125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3121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元木</v>
      </c>
      <c r="D16" s="32" t="str">
        <f>IF(入力!$K$13="","",入力!$K$13)</f>
        <v>直弘</v>
      </c>
      <c r="E16" s="32" t="str">
        <f>IF(入力!$F$12="","",入力!$F$12)</f>
        <v>もとき</v>
      </c>
      <c r="F16" s="32" t="str">
        <f>IF(入力!$K$12="","",入力!$K$12)</f>
        <v>なおひろ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黒田</v>
      </c>
      <c r="D17" s="32" t="str">
        <f>IF(入力!$AE$13="","",入力!$AE$13)</f>
        <v>ひなの</v>
      </c>
      <c r="E17" s="32" t="str">
        <f>IF(入力!$Z$12="","",入力!$Z$12)</f>
        <v>くろだ</v>
      </c>
      <c r="F17" s="32" t="str">
        <f>IF(入力!$AE$12="","",入力!$AE$12)</f>
        <v>ひなの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長谷川</v>
      </c>
      <c r="D20" s="32" t="str">
        <f>IF(入力!$K$16="","",入力!$K$16)</f>
        <v>茉依</v>
      </c>
      <c r="E20" s="32" t="str">
        <f>IF(入力!$F$15="","",入力!$F$15)</f>
        <v>はせがわ</v>
      </c>
      <c r="F20" s="32" t="str">
        <f>IF(入力!$K$15="","",入力!$K$15)</f>
        <v>まい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豊田</v>
      </c>
      <c r="D24" s="32" t="str">
        <f>IF(入力!$AE$16="","",入力!$AE$16)</f>
        <v>満渉</v>
      </c>
      <c r="E24" s="32" t="str">
        <f>IF(入力!$Z$15="","",入力!$Z$15)</f>
        <v>とよだ</v>
      </c>
      <c r="F24" s="32" t="str">
        <f>IF(入力!$AE$15="","",入力!$AE$15)</f>
        <v>みと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佐々木</v>
      </c>
      <c r="D53" s="32" t="str">
        <f>IF(OR(L53&lt;&gt;"○",入力!K23=""),"",入力!K23)</f>
        <v>こはる</v>
      </c>
      <c r="E53" s="32" t="str">
        <f>IF(OR(L53&lt;&gt;"○",入力!F22=""),"",入力!F22)</f>
        <v>ささき</v>
      </c>
      <c r="F53" s="32" t="str">
        <f>IF(OR(L53&lt;&gt;"○",入力!K22=""),"",入力!K22)</f>
        <v>こはる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細野</v>
      </c>
      <c r="D54" s="32" t="str">
        <f>IF(OR(L54&lt;&gt;"○",入力!K25=""),"",入力!K25)</f>
        <v>真有里</v>
      </c>
      <c r="E54" s="32" t="str">
        <f>IF(OR(L54&lt;&gt;"○",入力!F24=""),"",入力!F24)</f>
        <v>ほその</v>
      </c>
      <c r="F54" s="32" t="str">
        <f>IF(OR(L54&lt;&gt;"○",入力!K24=""),"",入力!K24)</f>
        <v>まゆり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佐川</v>
      </c>
      <c r="D55" s="32" t="str">
        <f>IF(OR(L55&lt;&gt;"○",入力!K27=""),"",入力!K27)</f>
        <v>夕海</v>
      </c>
      <c r="E55" s="32" t="str">
        <f>IF(OR(L55&lt;&gt;"○",入力!F26=""),"",入力!F26)</f>
        <v>さがわ</v>
      </c>
      <c r="F55" s="32" t="str">
        <f>IF(OR(L55&lt;&gt;"○",入力!K26=""),"",入力!K26)</f>
        <v>ゆな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146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豊田</v>
      </c>
      <c r="D56" s="32" t="str">
        <f>IF(OR(L56&lt;&gt;"○",入力!K29=""),"",入力!K29)</f>
        <v>満渉</v>
      </c>
      <c r="E56" s="32" t="str">
        <f>IF(OR(L56&lt;&gt;"○",入力!F28=""),"",入力!F28)</f>
        <v>とよだ</v>
      </c>
      <c r="F56" s="32" t="str">
        <f>IF(OR(L56&lt;&gt;"○",入力!K28=""),"",入力!K28)</f>
        <v>みと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梅田</v>
      </c>
      <c r="D57" s="32" t="str">
        <f>IF(OR(L57&lt;&gt;"○",入力!K31=""),"",入力!K31)</f>
        <v>紗那</v>
      </c>
      <c r="E57" s="32" t="str">
        <f>IF(OR(L57&lt;&gt;"○",入力!F30=""),"",入力!F30)</f>
        <v>うめだ</v>
      </c>
      <c r="F57" s="32" t="str">
        <f>IF(OR(L57&lt;&gt;"○",入力!K30=""),"",入力!K30)</f>
        <v>さな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青木</v>
      </c>
      <c r="D58" s="32" t="str">
        <f>IF(OR(L58&lt;&gt;"○",入力!K33=""),"",入力!K33)</f>
        <v>結</v>
      </c>
      <c r="E58" s="32" t="str">
        <f>IF(OR(L58&lt;&gt;"○",入力!F32=""),"",入力!F32)</f>
        <v>あおき</v>
      </c>
      <c r="F58" s="32" t="str">
        <f>IF(OR(L58&lt;&gt;"○",入力!K32=""),"",入力!K32)</f>
        <v>ゆい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老田</v>
      </c>
      <c r="D59" s="32" t="str">
        <f>IF(OR(L59&lt;&gt;"○",入力!AE23=""),"",入力!AE23)</f>
        <v>夕凪</v>
      </c>
      <c r="E59" s="32" t="str">
        <f>IF(OR(L59&lt;&gt;"○",入力!Z22=""),"",入力!Z22)</f>
        <v>おいだ</v>
      </c>
      <c r="F59" s="32" t="str">
        <f>IF(OR(L59&lt;&gt;"○",入力!AE22=""),"",入力!AE22)</f>
        <v>夕凪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村石</v>
      </c>
      <c r="D60" s="32" t="str">
        <f>IF(OR(L60&lt;&gt;"○",入力!AE25=""),"",入力!AE25)</f>
        <v>穂乃佳</v>
      </c>
      <c r="E60" s="32" t="str">
        <f>IF(OR(L60&lt;&gt;"○",入力!Z24=""),"",入力!Z24)</f>
        <v>むらいし</v>
      </c>
      <c r="F60" s="32" t="str">
        <f>IF(OR(L60&lt;&gt;"○",入力!AE24=""),"",入力!AE24)</f>
        <v>ほのか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soei003</cp:lastModifiedBy>
  <cp:lastPrinted>2019-02-13T13:45:19Z</cp:lastPrinted>
  <dcterms:created xsi:type="dcterms:W3CDTF">2006-11-03T01:52:14Z</dcterms:created>
  <dcterms:modified xsi:type="dcterms:W3CDTF">2022-05-02T05:07:46Z</dcterms:modified>
</cp:coreProperties>
</file>