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ohiro\Desktop\"/>
    </mc:Choice>
  </mc:AlternateContent>
  <bookViews>
    <workbookView xWindow="0" yWindow="0" windowWidth="21600" windowHeight="104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/>
  <c r="G167" i="6"/>
  <c r="Y18" i="6" s="1"/>
  <c r="G166" i="6"/>
  <c r="Y17" i="6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<sst xmlns="http://schemas.openxmlformats.org/spreadsheetml/2006/main" count="1437" uniqueCount="733">
  <si>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</si>
  <si>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</si>
  <si>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</si>
  <si>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</si>
  <si>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</si>
  <si>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</si>
  <si>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</si>
  <si>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</si>
  <si>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</si>
  <si>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</si>
  <si>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</si>
  <si>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</si>
  <si>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</si>
  <si>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</si>
  <si>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</si>
  <si>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</si>
  <si>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</si>
  <si>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</si>
  <si>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</si>
  <si>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</si>
  <si>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</si>
  <si>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</si>
  <si>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</si>
  <si>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</si>
  <si>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</si>
  <si>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</si>
  <si>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</si>
  <si>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</si>
  <si>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</si>
  <si>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</si>
  <si>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</si>
  <si>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</si>
  <si>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</si>
  <si>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</si>
  <si>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</si>
  <si>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</si>
  <si>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</si>
  <si>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</si>
  <si>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</si>
  <si>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</si>
  <si>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</si>
  <si>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</si>
  <si>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</si>
  <si>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</si>
  <si>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</si>
  <si>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</si>
  <si>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</si>
  <si>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</si>
  <si>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</si>
  <si>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</si>
  <si>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</si>
  <si>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</si>
  <si>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</si>
  <si>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</si>
  <si>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</si>
  <si>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</si>
  <si>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</si>
  <si>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</si>
  <si>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</si>
  <si>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</si>
  <si>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</si>
  <si>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</si>
  <si>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</si>
  <si>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</si>
  <si>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</si>
  <si>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</si>
  <si>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</si>
  <si>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</si>
  <si>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</si>
  <si>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</si>
  <si>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</si>
  <si>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</si>
  <si>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</si>
  <si>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</si>
  <si>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</si>
  <si>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</si>
  <si>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</si>
  <si>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</si>
  <si>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</si>
  <si>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</si>
  <si>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</si>
  <si>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</si>
  <si>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</si>
  <si>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</si>
  <si>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</si>
  <si>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</si>
  <si>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</si>
  <si>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</si>
  <si>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</si>
  <si>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</si>
  <si>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</si>
  <si>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</si>
  <si>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</si>
  <si>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</si>
  <si>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</si>
  <si>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</si>
  <si>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</si>
  <si>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</si>
  <si>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</si>
  <si>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</si>
  <si>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</si>
  <si>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</si>
  <si>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</si>
  <si>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</si>
  <si>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</si>
  <si>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</si>
  <si>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</si>
  <si>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</si>
  <si>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</si>
  <si>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</si>
  <si>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</si>
  <si>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</si>
  <si>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</si>
  <si>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</si>
  <si>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</si>
  <si>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</si>
  <si>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</si>
  <si>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</si>
  <si>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</si>
  <si>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</si>
  <si>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</si>
  <si>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</si>
  <si>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</si>
  <si>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</si>
  <si>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</si>
  <si>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</si>
  <si>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</si>
  <si>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</si>
  <si>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</si>
  <si>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</si>
  <si>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</si>
  <si>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</si>
  <si>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</si>
  <si>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</si>
  <si>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</si>
  <si>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</si>
  <si>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</si>
  <si>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</si>
  <si>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</si>
  <si>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</si>
  <si>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</si>
  <si>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</si>
  <si>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</si>
  <si>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</si>
  <si>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</si>
  <si>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</si>
  <si>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</si>
  <si>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</si>
  <si>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</si>
  <si>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</si>
  <si>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</si>
  <si>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</si>
  <si>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</si>
  <si>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</si>
  <si>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</si>
  <si>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</si>
  <si>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</si>
  <si>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</si>
  <si>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</si>
  <si>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</si>
  <si>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</si>
  <si>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</si>
  <si>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</si>
  <si>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</si>
  <si>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</si>
  <si>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</si>
  <si>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</si>
  <si>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</si>
  <si>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</si>
  <si>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</si>
  <si>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</si>
  <si>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</si>
  <si>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</si>
  <si>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</si>
  <si>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</si>
  <si>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</si>
  <si>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</si>
  <si>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</si>
  <si>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</si>
  <si>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</si>
  <si>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</si>
  <si>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</si>
  <si>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</si>
  <si>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</si>
  <si>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</si>
  <si>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</si>
  <si>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</si>
  <si>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</si>
  <si>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</si>
  <si>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</si>
  <si>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</si>
  <si>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</si>
  <si>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</si>
  <si>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</si>
  <si>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</si>
  <si>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</si>
  <si>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</si>
  <si>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</si>
  <si>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</si>
  <si>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</si>
  <si>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</si>
  <si>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</si>
  <si>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</si>
  <si>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</si>
  <si>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</si>
  <si>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</si>
  <si>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</si>
  <si>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</si>
  <si>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</si>
  <si>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</si>
  <si>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</si>
  <si>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</si>
  <si>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</si>
  <si>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</si>
  <si>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</si>
  <si>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</si>
  <si>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</si>
  <si>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</si>
  <si>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</si>
  <si>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</si>
  <si>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</si>
  <si>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</si>
  <si>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</si>
  <si>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</si>
  <si>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</si>
  <si>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</si>
  <si>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</si>
  <si>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</si>
  <si>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</si>
  <si>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</si>
  <si>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</si>
  <si>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</si>
  <si>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</si>
  <si>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</si>
  <si>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</si>
  <si>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</si>
  <si>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</si>
  <si>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</si>
  <si>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</si>
  <si>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</si>
  <si>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</si>
  <si>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</si>
  <si>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</si>
  <si>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</si>
  <si>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</si>
  <si>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</si>
  <si>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</si>
  <si>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</si>
  <si>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</si>
  <si>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</si>
  <si>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</si>
  <si>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</si>
  <si>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</si>
  <si>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</si>
  <si>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</si>
  <si>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</si>
  <si>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</si>
  <si>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</si>
  <si>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</si>
  <si>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</si>
  <si>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</si>
  <si>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</si>
  <si>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</si>
  <si>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</si>
  <si>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</si>
  <si>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</si>
  <si>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</si>
  <si>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</si>
  <si>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</si>
  <si>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</si>
  <si>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</si>
  <si>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</si>
  <si>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</si>
  <si>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</si>
  <si>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</si>
  <si>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</si>
  <si>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</si>
  <si>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</si>
  <si>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</si>
  <si>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</si>
  <si>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</si>
  <si>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</si>
  <si>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</si>
  <si>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</si>
  <si>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</si>
  <si>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</si>
  <si>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</si>
  <si>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</si>
  <si>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</si>
  <si>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</si>
  <si>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</si>
  <si>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</si>
  <si>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</si>
  <si>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</si>
  <si>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</si>
  <si>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</si>
  <si>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</si>
  <si>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</si>
  <si>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</si>
  <si>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</si>
  <si>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</si>
  <si>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</si>
  <si>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</si>
  <si>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</si>
  <si>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</si>
  <si>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</si>
  <si>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</si>
  <si>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</si>
  <si>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</si>
  <si>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</si>
  <si>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</si>
  <si>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</si>
  <si>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</si>
  <si>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</si>
  <si>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</si>
  <si>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</si>
  <si>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</si>
  <si>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</si>
  <si>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</si>
  <si>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</si>
  <si>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</si>
  <si>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</si>
  <si>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</si>
  <si>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</si>
  <si>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</si>
  <si>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</si>
  <si>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</si>
  <si>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</si>
  <si>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</si>
  <si>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</si>
  <si>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</si>
  <si>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</si>
  <si>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</si>
  <si>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</si>
  <si>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</si>
  <si>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</si>
  <si>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</si>
  <si>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</si>
  <si>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</si>
  <si>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</si>
  <si>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</si>
  <si>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</si>
  <si>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</si>
  <si>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</si>
  <si>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</si>
  <si>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</si>
  <si>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</si>
  <si>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</si>
  <si>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</si>
  <si>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</si>
  <si>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</si>
  <si>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</si>
  <si>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</si>
  <si>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</si>
  <si>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</si>
  <si>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</si>
  <si>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</si>
  <si>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</si>
  <si>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</si>
  <si>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</si>
  <si>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</si>
  <si>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</si>
  <si>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</si>
  <si>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</si>
  <si>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</si>
  <si>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</si>
  <si>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</si>
  <si>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</si>
  <si>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</si>
  <si>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</si>
  <si>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</si>
  <si>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</si>
  <si>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</si>
  <si>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</si>
  <si>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</si>
  <si>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</si>
  <si>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</si>
  <si>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</si>
  <si>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</si>
  <si>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</si>
  <si>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</si>
  <si>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</si>
  <si>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</si>
  <si>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</si>
  <si>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</si>
  <si>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</si>
  <si>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</si>
  <si>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</si>
  <si>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</si>
  <si>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</si>
  <si>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</si>
  <si>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</si>
  <si>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</si>
  <si>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</si>
  <si>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</si>
  <si>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</si>
  <si>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</si>
  <si>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</si>
  <si>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</si>
  <si>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</si>
  <si>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</si>
  <si>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</si>
  <si>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</si>
  <si>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</si>
  <si>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</si>
  <si>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</si>
  <si>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</si>
  <si>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</si>
  <si>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</si>
  <si>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</si>
  <si>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</si>
  <si>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</si>
  <si>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</si>
  <si>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</si>
  <si>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</si>
  <si>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</si>
  <si>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</si>
  <si>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</si>
  <si>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</si>
  <si>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</si>
  <si>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</si>
  <si>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</si>
  <si>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</si>
  <si>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</si>
  <si>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</si>
  <si>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</si>
  <si>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</si>
  <si>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</si>
  <si>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</si>
  <si>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</si>
  <si>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</si>
  <si>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</si>
  <si>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</si>
  <si>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</si>
  <si>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</si>
  <si>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</si>
  <si>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</si>
  <si>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</si>
  <si>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</si>
  <si>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</si>
  <si>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</si>
  <si>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</si>
  <si>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</si>
  <si>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</si>
  <si>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</si>
  <si>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</si>
  <si>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</si>
  <si>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</si>
  <si>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</si>
  <si>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</si>
  <si>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</si>
  <si>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</si>
  <si>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</si>
  <si>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</si>
  <si>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</si>
  <si>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</si>
  <si>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</si>
  <si>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</si>
  <si>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</si>
  <si>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</si>
  <si>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</si>
  <si>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</si>
  <si>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</si>
  <si>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</si>
  <si>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</si>
  <si>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</si>
  <si>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</si>
  <si>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</si>
  <si>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</si>
  <si>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</si>
  <si>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</si>
  <si>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</si>
  <si>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</si>
  <si>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</si>
  <si>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</si>
  <si>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</si>
  <si>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</si>
  <si>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</si>
  <si>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</si>
  <si>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</si>
  <si>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</si>
  <si>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</si>
  <si>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</si>
  <si>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</si>
  <si>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</si>
  <si>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</si>
  <si>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</si>
  <si>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</si>
  <si>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</si>
  <si>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</si>
  <si>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</si>
  <si>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</si>
  <si>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</si>
  <si>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</si>
  <si>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</si>
  <si>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</si>
  <si>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</si>
  <si>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</si>
  <si>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</si>
  <si>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</si>
  <si>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</si>
  <si>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</si>
  <si>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</si>
  <si>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</si>
  <si>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</si>
  <si>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</si>
  <si>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</si>
  <si>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</si>
  <si>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</si>
  <si>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</si>
  <si>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</si>
  <si>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</si>
  <si>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</si>
  <si>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</si>
  <si>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</si>
  <si>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</si>
  <si>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</si>
  <si>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</si>
  <si>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</si>
  <si>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</si>
  <si>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</si>
  <si>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</si>
  <si>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</si>
  <si>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</si>
  <si>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</si>
  <si>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</si>
  <si>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</si>
  <si>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</si>
  <si>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</si>
  <si>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</si>
  <si>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</si>
  <si>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</si>
  <si>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</si>
  <si>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</si>
  <si>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</si>
  <si>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</si>
  <si>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</si>
  <si>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</si>
  <si>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</si>
  <si>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</si>
  <si>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</si>
  <si>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</si>
  <si>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</si>
  <si>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</si>
  <si>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</si>
  <si>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</si>
  <si>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</si>
  <si>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</si>
  <si>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</si>
  <si>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</si>
  <si>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</si>
  <si>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</si>
  <si>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</si>
  <si>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</si>
  <si>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</si>
  <si>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</si>
  <si>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</si>
  <si>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</si>
  <si>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</si>
  <si>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</si>
  <si>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</si>
  <si>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</si>
  <si>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</si>
  <si>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</si>
  <si>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</si>
  <si>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</si>
  <si>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</si>
  <si>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</si>
  <si>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</si>
  <si>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</si>
  <si>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</si>
  <si>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</si>
  <si>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</si>
  <si>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</si>
  <si>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</si>
  <si>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</si>
  <si>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</si>
  <si>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</si>
  <si>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</si>
  <si>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</si>
  <si>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</si>
  <si>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</si>
  <si>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</si>
  <si>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</si>
  <si>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</si>
  <si>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</si>
  <si>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</si>
  <si>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</si>
  <si>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</si>
  <si>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</si>
  <si>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</si>
  <si>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</si>
  <si>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</si>
  <si>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</si>
  <si>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</si>
  <si>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</si>
  <si>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</si>
  <si>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</si>
  <si>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</si>
  <si>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</si>
  <si>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</si>
  <si>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</si>
  <si>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</si>
  <si>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</si>
  <si>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</si>
  <si>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</si>
  <si>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</si>
  <si>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</si>
  <si>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</si>
  <si>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</si>
  <si>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</si>
  <si>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</si>
  <si>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</si>
  <si>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</si>
  <si>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</si>
  <si>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</si>
  <si>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</si>
  <si>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</si>
  <si>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</si>
  <si>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</si>
  <si>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</si>
  <si>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</si>
  <si>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</si>
  <si>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</si>
  <si>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</si>
  <si>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</si>
  <si>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</si>
  <si>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</si>
  <si>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</si>
  <si>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</si>
  <si>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</si>
  <si>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</si>
  <si>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</si>
  <si>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</si>
  <si>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</si>
  <si>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</si>
  <si>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</si>
  <si>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</si>
  <si>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</si>
  <si>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</si>
  <si>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</si>
  <si>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</si>
  <si>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</si>
  <si>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</si>
  <si>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</si>
  <si>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</si>
  <si>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</si>
  <si>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</si>
  <si>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</si>
  <si>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</si>
  <si>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</si>
  <si>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</si>
  <si>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</si>
  <si>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</si>
  <si>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</si>
  <si>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</si>
  <si>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</si>
  <si>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</si>
  <si>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</si>
  <si>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</si>
  <si>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</si>
  <si>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</si>
  <si>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</si>
  <si>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</si>
  <si>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</si>
  <si>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</si>
  <si>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</si>
  <si>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</si>
  <si>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</si>
  <si>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</si>
  <si>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</si>
  <si>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</si>
  <si>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</si>
  <si>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</si>
  <si>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</si>
  <si>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</si>
  <si>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</si>
  <si>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</si>
  <si>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</si>
  <si>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</si>
  <si>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</si>
  <si>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421</t>
    <phoneticPr fontId="2"/>
  </si>
  <si>
    <t>3121</t>
    <phoneticPr fontId="2"/>
  </si>
  <si>
    <t>221</t>
    <phoneticPr fontId="2"/>
  </si>
  <si>
    <t>0004</t>
    <phoneticPr fontId="2"/>
  </si>
  <si>
    <t>045</t>
    <phoneticPr fontId="2"/>
  </si>
  <si>
    <t>3125</t>
    <phoneticPr fontId="2"/>
  </si>
  <si>
    <t>横浜市神奈川区西大口２８番地</t>
    <rPh sb="0" eb="3">
      <t>ヨコハマシ</t>
    </rPh>
    <rPh sb="3" eb="7">
      <t>カナガワク</t>
    </rPh>
    <rPh sb="7" eb="8">
      <t>ニシ</t>
    </rPh>
    <rPh sb="8" eb="10">
      <t>オオクチ</t>
    </rPh>
    <rPh sb="12" eb="14">
      <t>バンチ</t>
    </rPh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</si>
  <si>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</si>
  <si>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</si>
  <si>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佐々木</t>
    <rPh sb="0" eb="3">
      <t>ササキ</t>
    </rPh>
    <phoneticPr fontId="2"/>
  </si>
  <si>
    <t>真吾</t>
    <rPh sb="0" eb="2">
      <t>シンゴ</t>
    </rPh>
    <phoneticPr fontId="2"/>
  </si>
  <si>
    <t>玉城</t>
    <rPh sb="0" eb="2">
      <t>タマキ</t>
    </rPh>
    <phoneticPr fontId="2"/>
  </si>
  <si>
    <t>杏莉</t>
    <rPh sb="0" eb="2">
      <t>アンリ</t>
    </rPh>
    <phoneticPr fontId="2"/>
  </si>
  <si>
    <t>たまき</t>
    <phoneticPr fontId="2"/>
  </si>
  <si>
    <t>あんり</t>
    <phoneticPr fontId="2"/>
  </si>
  <si>
    <t>もとき</t>
    <phoneticPr fontId="2"/>
  </si>
  <si>
    <t>なおひろ</t>
    <phoneticPr fontId="2"/>
  </si>
  <si>
    <t>ささき</t>
    <phoneticPr fontId="2"/>
  </si>
  <si>
    <t>しんご</t>
    <phoneticPr fontId="2"/>
  </si>
  <si>
    <t>新名</t>
    <rPh sb="0" eb="2">
      <t>ニイナ</t>
    </rPh>
    <phoneticPr fontId="2"/>
  </si>
  <si>
    <t>美月</t>
    <rPh sb="0" eb="2">
      <t>ミツキ</t>
    </rPh>
    <phoneticPr fontId="2"/>
  </si>
  <si>
    <t>長井</t>
    <rPh sb="0" eb="2">
      <t>ナガイ</t>
    </rPh>
    <phoneticPr fontId="2"/>
  </si>
  <si>
    <t>瑞稀</t>
    <rPh sb="0" eb="2">
      <t>ミズキ</t>
    </rPh>
    <phoneticPr fontId="2"/>
  </si>
  <si>
    <t>岡本</t>
    <rPh sb="0" eb="2">
      <t>オカモト</t>
    </rPh>
    <phoneticPr fontId="2"/>
  </si>
  <si>
    <t>実莉</t>
    <rPh sb="0" eb="1">
      <t>ミノ</t>
    </rPh>
    <rPh sb="1" eb="2">
      <t>リ</t>
    </rPh>
    <phoneticPr fontId="2"/>
  </si>
  <si>
    <t>にいな</t>
    <phoneticPr fontId="2"/>
  </si>
  <si>
    <t>みづき</t>
    <phoneticPr fontId="2"/>
  </si>
  <si>
    <t>ながい</t>
    <phoneticPr fontId="2"/>
  </si>
  <si>
    <t>みずき</t>
    <phoneticPr fontId="2"/>
  </si>
  <si>
    <t>おかもと</t>
    <phoneticPr fontId="2"/>
  </si>
  <si>
    <t>みのり</t>
    <phoneticPr fontId="2"/>
  </si>
  <si>
    <t>あんり</t>
    <phoneticPr fontId="2"/>
  </si>
  <si>
    <t>田中</t>
    <rPh sb="0" eb="2">
      <t>タナカ</t>
    </rPh>
    <phoneticPr fontId="2"/>
  </si>
  <si>
    <t>清華</t>
    <rPh sb="0" eb="1">
      <t>キヨシ</t>
    </rPh>
    <rPh sb="1" eb="2">
      <t>ハナ</t>
    </rPh>
    <phoneticPr fontId="2"/>
  </si>
  <si>
    <t>たなか</t>
    <phoneticPr fontId="2"/>
  </si>
  <si>
    <t>せいか</t>
    <phoneticPr fontId="2"/>
  </si>
  <si>
    <t>茅島</t>
    <rPh sb="0" eb="2">
      <t>カヤシマ</t>
    </rPh>
    <phoneticPr fontId="2"/>
  </si>
  <si>
    <t>かのん</t>
    <phoneticPr fontId="2"/>
  </si>
  <si>
    <t>かやしま</t>
    <phoneticPr fontId="2"/>
  </si>
  <si>
    <t>かのん</t>
    <phoneticPr fontId="2"/>
  </si>
  <si>
    <t>池田</t>
    <rPh sb="0" eb="2">
      <t>イケダ</t>
    </rPh>
    <phoneticPr fontId="2"/>
  </si>
  <si>
    <t>悠香</t>
    <rPh sb="0" eb="1">
      <t>ユウ</t>
    </rPh>
    <rPh sb="1" eb="2">
      <t>カ</t>
    </rPh>
    <phoneticPr fontId="2"/>
  </si>
  <si>
    <t>いけだ</t>
    <phoneticPr fontId="2"/>
  </si>
  <si>
    <t>ゆか</t>
    <phoneticPr fontId="2"/>
  </si>
  <si>
    <t>坪井</t>
    <rPh sb="0" eb="2">
      <t>ツボイ</t>
    </rPh>
    <phoneticPr fontId="2"/>
  </si>
  <si>
    <t>瑞穂</t>
    <rPh sb="0" eb="2">
      <t>ミズホ</t>
    </rPh>
    <phoneticPr fontId="2"/>
  </si>
  <si>
    <t>つぼい</t>
    <phoneticPr fontId="2"/>
  </si>
  <si>
    <t>みずほ</t>
    <phoneticPr fontId="2"/>
  </si>
  <si>
    <t>山田</t>
    <rPh sb="0" eb="2">
      <t>ヤマダ</t>
    </rPh>
    <phoneticPr fontId="2"/>
  </si>
  <si>
    <t>遥香</t>
    <rPh sb="0" eb="2">
      <t>ハルカ</t>
    </rPh>
    <phoneticPr fontId="2"/>
  </si>
  <si>
    <t>やまだ</t>
    <phoneticPr fontId="2"/>
  </si>
  <si>
    <t>はるか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</si>
</sst>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6328125" defaultRowHeight="14" x14ac:dyDescent="0.2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75" customHeight="1" thickBot="1" x14ac:dyDescent="0.25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5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2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2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5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5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2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2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5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2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5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2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5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2"/>
    <row r="17" spans="2:41" ht="18" customHeight="1" thickBot="1" x14ac:dyDescent="0.25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5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2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2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2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2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2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2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5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"/>
    <row r="33" spans="2:43" ht="18" customHeight="1" thickBot="1" x14ac:dyDescent="0.25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5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2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N26" sqref="AN26:AO27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75" customHeight="1" thickBot="1" x14ac:dyDescent="0.25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5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1507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2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横浜創英中学校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2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5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685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5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2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2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5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2">
      <c r="B12" s="143" t="s">
        <v>593</v>
      </c>
      <c r="C12" s="144"/>
      <c r="D12" s="144"/>
      <c r="E12" s="145"/>
      <c r="F12" s="146" t="s">
        <v>696</v>
      </c>
      <c r="G12" s="147"/>
      <c r="H12" s="147"/>
      <c r="I12" s="147"/>
      <c r="J12" s="147"/>
      <c r="K12" s="147"/>
      <c r="L12" s="147" t="s">
        <v>697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698</v>
      </c>
      <c r="W12" s="151"/>
      <c r="X12" s="151"/>
      <c r="Y12" s="151"/>
      <c r="Z12" s="151"/>
      <c r="AA12" s="151"/>
      <c r="AB12" s="152" t="s">
        <v>699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5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 x14ac:dyDescent="0.2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5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692</v>
      </c>
      <c r="W15" s="160"/>
      <c r="X15" s="160"/>
      <c r="Y15" s="160"/>
      <c r="Z15" s="160"/>
      <c r="AA15" s="160"/>
      <c r="AB15" s="162" t="s">
        <v>693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2"/>
    <row r="17" spans="2:41" ht="18" customHeight="1" thickBot="1" x14ac:dyDescent="0.25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5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2">
      <c r="B20" s="194">
        <v>1</v>
      </c>
      <c r="C20" s="195"/>
      <c r="D20" s="198">
        <v>1</v>
      </c>
      <c r="E20" s="198"/>
      <c r="F20" s="200" t="s">
        <v>706</v>
      </c>
      <c r="G20" s="201"/>
      <c r="H20" s="201"/>
      <c r="I20" s="201"/>
      <c r="J20" s="201"/>
      <c r="K20" s="201" t="s">
        <v>707</v>
      </c>
      <c r="L20" s="201"/>
      <c r="M20" s="201"/>
      <c r="N20" s="201"/>
      <c r="O20" s="202"/>
      <c r="P20" s="198">
        <v>1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151</v>
      </c>
      <c r="AM20" s="204"/>
      <c r="AN20" s="203" t="s">
        <v>599</v>
      </c>
      <c r="AO20" s="213"/>
    </row>
    <row r="21" spans="2:41" ht="30" customHeight="1" x14ac:dyDescent="0.2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">
      <c r="B22" s="206">
        <v>2</v>
      </c>
      <c r="C22" s="207"/>
      <c r="D22" s="210">
        <v>2</v>
      </c>
      <c r="E22" s="210"/>
      <c r="F22" s="168" t="s">
        <v>708</v>
      </c>
      <c r="G22" s="169"/>
      <c r="H22" s="169"/>
      <c r="I22" s="169"/>
      <c r="J22" s="169"/>
      <c r="K22" s="169" t="s">
        <v>709</v>
      </c>
      <c r="L22" s="169"/>
      <c r="M22" s="169"/>
      <c r="N22" s="169"/>
      <c r="O22" s="170"/>
      <c r="P22" s="210">
        <v>1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151</v>
      </c>
      <c r="AM22" s="114"/>
      <c r="AN22" s="218" t="s">
        <v>544</v>
      </c>
      <c r="AO22" s="219"/>
    </row>
    <row r="23" spans="2:41" ht="30" customHeight="1" x14ac:dyDescent="0.2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711</v>
      </c>
      <c r="L24" s="169"/>
      <c r="M24" s="169"/>
      <c r="N24" s="169"/>
      <c r="O24" s="170"/>
      <c r="P24" s="210">
        <v>1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153</v>
      </c>
      <c r="AM24" s="114"/>
      <c r="AN24" s="218" t="s">
        <v>544</v>
      </c>
      <c r="AO24" s="219"/>
    </row>
    <row r="25" spans="2:41" ht="30" customHeight="1" x14ac:dyDescent="0.2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">
      <c r="B26" s="206">
        <v>4</v>
      </c>
      <c r="C26" s="207"/>
      <c r="D26" s="210">
        <v>4</v>
      </c>
      <c r="E26" s="210"/>
      <c r="F26" s="168" t="s">
        <v>694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149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2">
      <c r="B27" s="208"/>
      <c r="C27" s="209"/>
      <c r="D27" s="211"/>
      <c r="E27" s="211"/>
      <c r="F27" s="222" t="s">
        <v>692</v>
      </c>
      <c r="G27" s="223"/>
      <c r="H27" s="223"/>
      <c r="I27" s="223"/>
      <c r="J27" s="223"/>
      <c r="K27" s="223" t="s">
        <v>693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1</v>
      </c>
      <c r="Q28" s="210"/>
      <c r="R28" s="212">
        <v>164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2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159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5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"/>
    <row r="33" spans="2:43" ht="18" customHeight="1" thickBot="1" x14ac:dyDescent="0.25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5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 x14ac:dyDescent="0.2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1796875" defaultRowHeight="13" x14ac:dyDescent="0.2"/>
  <cols>
    <col min="1" max="1" width="8.7265625" style="3" customWidth="1"/>
    <col min="2" max="16384" width="2.1796875" style="3"/>
  </cols>
  <sheetData>
    <row r="1" spans="1:40" ht="75" customHeight="1" thickBot="1" x14ac:dyDescent="0.25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 x14ac:dyDescent="0.25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1507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 x14ac:dyDescent="0.2">
      <c r="A3" s="314" t="s">
        <v>2</v>
      </c>
      <c r="B3" s="315"/>
      <c r="C3" s="315"/>
      <c r="D3" s="316"/>
      <c r="E3" s="334" t="str">
        <f>CONCATENATE(入力!F3,"　　",入力!F8)</f>
        <v>横浜創英中学校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2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 x14ac:dyDescent="0.2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2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 x14ac:dyDescent="0.2">
      <c r="A7" s="165" t="s">
        <v>0</v>
      </c>
      <c r="B7" s="166"/>
      <c r="C7" s="166"/>
      <c r="D7" s="167"/>
      <c r="E7" s="329" t="str">
        <f>IF(入力!F12="","",入力!F12)</f>
        <v>もとき</v>
      </c>
      <c r="F7" s="330"/>
      <c r="G7" s="330"/>
      <c r="H7" s="330"/>
      <c r="I7" s="330"/>
      <c r="J7" s="330"/>
      <c r="K7" s="330" t="str">
        <f>IF(入力!L12="","",入力!L12)</f>
        <v>なおひろ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ささき</v>
      </c>
      <c r="V7" s="166"/>
      <c r="W7" s="166"/>
      <c r="X7" s="166"/>
      <c r="Y7" s="166"/>
      <c r="Z7" s="304"/>
      <c r="AA7" s="287" t="str">
        <f>IF(入力!AB12="","",入力!AB12)</f>
        <v>しんご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 x14ac:dyDescent="0.25">
      <c r="A8" s="130" t="s">
        <v>6</v>
      </c>
      <c r="B8" s="94"/>
      <c r="C8" s="94"/>
      <c r="D8" s="131"/>
      <c r="E8" s="317" t="str">
        <f>IF(入力!F13="","",入力!F13)</f>
        <v>元木</v>
      </c>
      <c r="F8" s="318"/>
      <c r="G8" s="318"/>
      <c r="H8" s="318"/>
      <c r="I8" s="318"/>
      <c r="J8" s="318"/>
      <c r="K8" s="318" t="str">
        <f>IF(入力!L13="","",入力!L13)</f>
        <v>直弘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佐々木</v>
      </c>
      <c r="V8" s="321"/>
      <c r="W8" s="321"/>
      <c r="X8" s="321"/>
      <c r="Y8" s="321"/>
      <c r="Z8" s="322"/>
      <c r="AA8" s="323" t="str">
        <f>IF(入力!AB13="","",入力!AB13)</f>
        <v>真吾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 x14ac:dyDescent="0.2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たまき</v>
      </c>
      <c r="V9" s="166"/>
      <c r="W9" s="166"/>
      <c r="X9" s="166"/>
      <c r="Y9" s="166"/>
      <c r="Z9" s="304"/>
      <c r="AA9" s="287" t="str">
        <f>IF(入力!AB14="","",入力!AB14)</f>
        <v>あんり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5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玉城</v>
      </c>
      <c r="V10" s="290"/>
      <c r="W10" s="290"/>
      <c r="X10" s="290"/>
      <c r="Y10" s="290"/>
      <c r="Z10" s="293"/>
      <c r="AA10" s="289" t="str">
        <f>IF(入力!AB15="","",入力!AB15)</f>
        <v>杏莉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2"/>
    <row r="12" spans="1:40" ht="22.5" customHeight="1" thickBot="1" x14ac:dyDescent="0.25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 x14ac:dyDescent="0.2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5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2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にいな</v>
      </c>
      <c r="F15" s="283"/>
      <c r="G15" s="283"/>
      <c r="H15" s="283"/>
      <c r="I15" s="283"/>
      <c r="J15" s="283" t="str">
        <f>IF(入力!K20="","",入力!K20)</f>
        <v>みづき</v>
      </c>
      <c r="K15" s="283"/>
      <c r="L15" s="283"/>
      <c r="M15" s="283"/>
      <c r="N15" s="284"/>
      <c r="O15" s="285">
        <f>IF(入力!P20="","",入力!P20)</f>
        <v>1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いけだ</v>
      </c>
      <c r="Z15" s="283"/>
      <c r="AA15" s="283"/>
      <c r="AB15" s="283"/>
      <c r="AC15" s="283"/>
      <c r="AD15" s="283" t="str">
        <f>IF(入力!AE20="","",入力!AE20)</f>
        <v>ゆか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151</v>
      </c>
      <c r="AL15" s="282"/>
      <c r="AM15" s="281" t="str">
        <f>IF(入力!AN20="","",入力!AN20)</f>
        <v>○</v>
      </c>
      <c r="AN15" s="295"/>
    </row>
    <row r="16" spans="1:40" ht="37.5" customHeight="1" x14ac:dyDescent="0.2">
      <c r="A16" s="196"/>
      <c r="B16" s="197"/>
      <c r="C16" s="286"/>
      <c r="D16" s="286"/>
      <c r="E16" s="297" t="str">
        <f>IF(入力!F21="","",入力!F21)</f>
        <v>新名</v>
      </c>
      <c r="F16" s="298"/>
      <c r="G16" s="298"/>
      <c r="H16" s="298"/>
      <c r="I16" s="298"/>
      <c r="J16" s="298" t="str">
        <f>IF(入力!K21="","",入力!K21)</f>
        <v>美月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池田</v>
      </c>
      <c r="Z16" s="298"/>
      <c r="AA16" s="298"/>
      <c r="AB16" s="298"/>
      <c r="AC16" s="298"/>
      <c r="AD16" s="298" t="str">
        <f>IF(入力!AE21="","",入力!AE21)</f>
        <v>悠香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 x14ac:dyDescent="0.2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ながい</v>
      </c>
      <c r="F17" s="269"/>
      <c r="G17" s="269"/>
      <c r="H17" s="269"/>
      <c r="I17" s="269"/>
      <c r="J17" s="269" t="str">
        <f>IF(入力!K22="","",入力!K22)</f>
        <v>みずき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163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つぼい</v>
      </c>
      <c r="Z17" s="269"/>
      <c r="AA17" s="269"/>
      <c r="AB17" s="269"/>
      <c r="AC17" s="269"/>
      <c r="AD17" s="269" t="str">
        <f>IF(入力!AE22="","",入力!AE22)</f>
        <v>みずほ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151</v>
      </c>
      <c r="AL17" s="106"/>
      <c r="AM17" s="271" t="str">
        <f>IF(入力!AN22="","",入力!AN22)</f>
        <v>○</v>
      </c>
      <c r="AN17" s="272"/>
    </row>
    <row r="18" spans="1:40" ht="37.5" customHeight="1" x14ac:dyDescent="0.2">
      <c r="A18" s="208"/>
      <c r="B18" s="209"/>
      <c r="C18" s="266"/>
      <c r="D18" s="266"/>
      <c r="E18" s="261" t="str">
        <f>IF(入力!F23="","",入力!F23)</f>
        <v>長井</v>
      </c>
      <c r="F18" s="262"/>
      <c r="G18" s="262"/>
      <c r="H18" s="262"/>
      <c r="I18" s="262"/>
      <c r="J18" s="262" t="str">
        <f>IF(入力!K23="","",入力!K23)</f>
        <v>瑞稀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坪井</v>
      </c>
      <c r="Z18" s="262"/>
      <c r="AA18" s="262"/>
      <c r="AB18" s="262"/>
      <c r="AC18" s="262"/>
      <c r="AD18" s="262" t="str">
        <f>IF(入力!AE23="","",入力!AE23)</f>
        <v>瑞穂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 x14ac:dyDescent="0.2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おかもと</v>
      </c>
      <c r="F19" s="269"/>
      <c r="G19" s="269"/>
      <c r="H19" s="269"/>
      <c r="I19" s="269"/>
      <c r="J19" s="269" t="str">
        <f>IF(入力!K24="","",入力!K24)</f>
        <v>みのり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163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やまだ</v>
      </c>
      <c r="Z19" s="269"/>
      <c r="AA19" s="269"/>
      <c r="AB19" s="269"/>
      <c r="AC19" s="269"/>
      <c r="AD19" s="269" t="str">
        <f>IF(入力!AE24="","",入力!AE24)</f>
        <v>はるか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153</v>
      </c>
      <c r="AL19" s="106"/>
      <c r="AM19" s="271" t="str">
        <f>IF(入力!AN24="","",入力!AN24)</f>
        <v>○</v>
      </c>
      <c r="AN19" s="272"/>
    </row>
    <row r="20" spans="1:40" ht="37.5" customHeight="1" x14ac:dyDescent="0.2">
      <c r="A20" s="196"/>
      <c r="B20" s="197"/>
      <c r="C20" s="266"/>
      <c r="D20" s="266"/>
      <c r="E20" s="261" t="str">
        <f>IF(入力!F25="","",入力!F25)</f>
        <v>岡本</v>
      </c>
      <c r="F20" s="262"/>
      <c r="G20" s="262"/>
      <c r="H20" s="262"/>
      <c r="I20" s="262"/>
      <c r="J20" s="262" t="str">
        <f>IF(入力!K25="","",入力!K25)</f>
        <v>実莉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山田</v>
      </c>
      <c r="Z20" s="262"/>
      <c r="AA20" s="262"/>
      <c r="AB20" s="262"/>
      <c r="AC20" s="262"/>
      <c r="AD20" s="262" t="str">
        <f>IF(入力!AE25="","",入力!AE25)</f>
        <v>遥香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 x14ac:dyDescent="0.2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たまき</v>
      </c>
      <c r="F21" s="269"/>
      <c r="G21" s="269"/>
      <c r="H21" s="269"/>
      <c r="I21" s="269"/>
      <c r="J21" s="269" t="str">
        <f>IF(入力!K26="","",入力!K26)</f>
        <v>あんり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149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 x14ac:dyDescent="0.2">
      <c r="A22" s="208"/>
      <c r="B22" s="209"/>
      <c r="C22" s="266"/>
      <c r="D22" s="266"/>
      <c r="E22" s="261" t="str">
        <f>IF(入力!F27="","",入力!F27)</f>
        <v>玉城</v>
      </c>
      <c r="F22" s="262"/>
      <c r="G22" s="262"/>
      <c r="H22" s="262"/>
      <c r="I22" s="262"/>
      <c r="J22" s="262" t="str">
        <f>IF(入力!K27="","",入力!K27)</f>
        <v>杏莉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 x14ac:dyDescent="0.2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たなか</v>
      </c>
      <c r="F23" s="269"/>
      <c r="G23" s="269"/>
      <c r="H23" s="269"/>
      <c r="I23" s="269"/>
      <c r="J23" s="269" t="str">
        <f>IF(入力!K28="","",入力!K28)</f>
        <v>せいか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 x14ac:dyDescent="0.2">
      <c r="A24" s="196"/>
      <c r="B24" s="197"/>
      <c r="C24" s="266"/>
      <c r="D24" s="266"/>
      <c r="E24" s="261" t="str">
        <f>IF(入力!F29="","",入力!F29)</f>
        <v>田中</v>
      </c>
      <c r="F24" s="262"/>
      <c r="G24" s="262"/>
      <c r="H24" s="262"/>
      <c r="I24" s="262"/>
      <c r="J24" s="262" t="str">
        <f>IF(入力!K29="","",入力!K29)</f>
        <v>清華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 x14ac:dyDescent="0.2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かやしま</v>
      </c>
      <c r="F25" s="269"/>
      <c r="G25" s="269"/>
      <c r="H25" s="269"/>
      <c r="I25" s="269"/>
      <c r="J25" s="269" t="str">
        <f>IF(入力!K30="","",入力!K30)</f>
        <v>かのん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159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 x14ac:dyDescent="0.25">
      <c r="A26" s="227"/>
      <c r="B26" s="228"/>
      <c r="C26" s="280"/>
      <c r="D26" s="280"/>
      <c r="E26" s="279" t="str">
        <f>IF(入力!F31="","",入力!F31)</f>
        <v>茅島</v>
      </c>
      <c r="F26" s="275"/>
      <c r="G26" s="275"/>
      <c r="H26" s="275"/>
      <c r="I26" s="275"/>
      <c r="J26" s="275" t="str">
        <f>IF(入力!K31="","",入力!K31)</f>
        <v>かのん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8" workbookViewId="0">
      <selection activeCell="H5" sqref="H5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 x14ac:dyDescent="0.25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5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1507</v>
      </c>
      <c r="B7" s="46" t="str">
        <f>IF(入力!$F$8="",入力!$F$3,入力!$F$3&amp;" ・ "&amp;入力!$F$8)</f>
        <v>横浜創英中学校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221</v>
      </c>
      <c r="G7" s="57" t="str">
        <f>IF(入力!$I$6="","",入力!$I$6)</f>
        <v>0004</v>
      </c>
      <c r="H7" s="46"/>
      <c r="I7" s="46" t="str">
        <f>IF(入力!$L$5="","",入力!$L$5)</f>
        <v>横浜市神奈川区西大口２８番地</v>
      </c>
      <c r="J7" s="46"/>
      <c r="K7" s="57" t="str">
        <f>IF(入力!$AB$4="","",入力!$AB$4)</f>
        <v>045</v>
      </c>
      <c r="L7" s="57" t="str">
        <f>IF(入力!$AG$4="","",入力!$AG$4)</f>
        <v>421</v>
      </c>
      <c r="M7" s="57" t="str">
        <f>IF(入力!$AL$4="","",入力!$AL$4)</f>
        <v>3121</v>
      </c>
      <c r="N7" s="57" t="str">
        <f>IF(入力!$AB$6="","",入力!$AB$6)</f>
        <v>045</v>
      </c>
      <c r="O7" s="57" t="str">
        <f>IF(入力!$AG$6="","",入力!$AG$6)</f>
        <v>421</v>
      </c>
      <c r="P7" s="57" t="str">
        <f>IF(入力!$AL$6="","",入力!$AL$6)</f>
        <v>3125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元木</v>
      </c>
      <c r="D16" s="46" t="str">
        <f>IF(入力!$L$13="","",入力!$L$13)</f>
        <v>直弘</v>
      </c>
      <c r="E16" s="46" t="str">
        <f>IF(入力!$F$12="","",入力!$F$12)</f>
        <v>もとき</v>
      </c>
      <c r="F16" s="46" t="str">
        <f>IF(入力!$L$12="","",入力!$L$12)</f>
        <v>なおひろ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真吾</v>
      </c>
      <c r="E17" s="46" t="str">
        <f>IF(入力!$V$12="","",入力!$V$12)</f>
        <v>ささき</v>
      </c>
      <c r="F17" s="46" t="str">
        <f>IF(入力!$AB$12="","",入力!$AB$12)</f>
        <v>しんご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玉城</v>
      </c>
      <c r="D24" s="46" t="str">
        <f>IF(入力!$AB$15="","",入力!$AB$15)</f>
        <v>杏莉</v>
      </c>
      <c r="E24" s="46" t="str">
        <f>IF(入力!$V$14="","",入力!$V$14)</f>
        <v>たまき</v>
      </c>
      <c r="F24" s="46" t="str">
        <f>IF(入力!$AB$14="","",入力!$AB$14)</f>
        <v>あんり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新名</v>
      </c>
      <c r="D53" s="46" t="str">
        <f>IF(入力!K21="","",入力!K21)</f>
        <v>美月</v>
      </c>
      <c r="E53" s="46" t="str">
        <f>IF(入力!F20="","",入力!F20)</f>
        <v>にいな</v>
      </c>
      <c r="F53" s="46" t="str">
        <f>IF(入力!K20="","",入力!K20)</f>
        <v>みづき</v>
      </c>
      <c r="G53" s="46"/>
      <c r="H53" s="46"/>
      <c r="I53" s="46">
        <f>IF(入力!P20="","",入力!P20)</f>
        <v>1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長井</v>
      </c>
      <c r="D54" s="46" t="str">
        <f>IF(入力!K23="","",入力!K23)</f>
        <v>瑞稀</v>
      </c>
      <c r="E54" s="46" t="str">
        <f>IF(入力!F22="","",入力!F22)</f>
        <v>ながい</v>
      </c>
      <c r="F54" s="46" t="str">
        <f>IF(入力!K22="","",入力!K22)</f>
        <v>みずき</v>
      </c>
      <c r="G54" s="46"/>
      <c r="H54" s="46"/>
      <c r="I54" s="46">
        <f>IF(入力!P22="","",入力!P22)</f>
        <v>1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岡本</v>
      </c>
      <c r="D55" s="46" t="str">
        <f>IF(入力!K25="","",入力!K25)</f>
        <v>実莉</v>
      </c>
      <c r="E55" s="46" t="str">
        <f>IF(入力!F24="","",入力!F24)</f>
        <v>おかもと</v>
      </c>
      <c r="F55" s="46" t="str">
        <f>IF(入力!K24="","",入力!K24)</f>
        <v>みのり</v>
      </c>
      <c r="G55" s="46"/>
      <c r="H55" s="46"/>
      <c r="I55" s="46">
        <f>IF(入力!P24="","",入力!P24)</f>
        <v>1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玉城</v>
      </c>
      <c r="D56" s="46" t="str">
        <f>IF(入力!K27="","",入力!K27)</f>
        <v>杏莉</v>
      </c>
      <c r="E56" s="46" t="str">
        <f>IF(入力!F26="","",入力!F26)</f>
        <v>たまき</v>
      </c>
      <c r="F56" s="46" t="str">
        <f>IF(入力!K26="","",入力!K26)</f>
        <v>あんり</v>
      </c>
      <c r="G56" s="46"/>
      <c r="H56" s="46"/>
      <c r="I56" s="46">
        <f>IF(入力!P26="","",入力!P26)</f>
        <v>2</v>
      </c>
      <c r="J56" s="46">
        <f>IF(入力!R26="","",入力!R26)</f>
        <v>149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田中</v>
      </c>
      <c r="D57" s="46" t="str">
        <f>IF(入力!K29="","",入力!K29)</f>
        <v>清華</v>
      </c>
      <c r="E57" s="46" t="str">
        <f>IF(入力!F28="","",入力!F28)</f>
        <v>たなか</v>
      </c>
      <c r="F57" s="46" t="str">
        <f>IF(入力!K28="","",入力!K28)</f>
        <v>せいか</v>
      </c>
      <c r="G57" s="46"/>
      <c r="H57" s="46"/>
      <c r="I57" s="46">
        <f>IF(入力!P28="","",入力!P28)</f>
        <v>1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茅島</v>
      </c>
      <c r="D58" s="46" t="str">
        <f>IF(入力!K31="","",入力!K31)</f>
        <v>かのん</v>
      </c>
      <c r="E58" s="46" t="str">
        <f>IF(入力!F30="","",入力!F30)</f>
        <v>かやしま</v>
      </c>
      <c r="F58" s="46" t="str">
        <f>IF(入力!K30="","",入力!K30)</f>
        <v>かのん</v>
      </c>
      <c r="G58" s="46"/>
      <c r="H58" s="46"/>
      <c r="I58" s="46">
        <f>IF(入力!P30="","",入力!P30)</f>
        <v>1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池田</v>
      </c>
      <c r="D59" s="46" t="str">
        <f>IF(入力!AE21="","",入力!AE21)</f>
        <v>悠香</v>
      </c>
      <c r="E59" s="46" t="str">
        <f>IF(入力!Z20="","",入力!Z20)</f>
        <v>いけだ</v>
      </c>
      <c r="F59" s="46" t="str">
        <f>IF(入力!AE20="","",入力!AE20)</f>
        <v>ゆか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坪井</v>
      </c>
      <c r="D60" s="46" t="str">
        <f>IF(入力!AE23="","",入力!AE23)</f>
        <v>瑞穂</v>
      </c>
      <c r="E60" s="46" t="str">
        <f>IF(入力!Z22="","",入力!Z22)</f>
        <v>つぼい</v>
      </c>
      <c r="F60" s="46" t="str">
        <f>IF(入力!AE22="","",入力!AE22)</f>
        <v>みずほ</v>
      </c>
      <c r="G60" s="46"/>
      <c r="H60" s="46"/>
      <c r="I60" s="46">
        <f>IF(入力!AJ22="","",入力!AJ22)</f>
        <v>1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山田</v>
      </c>
      <c r="D61" s="46" t="str">
        <f>IF(入力!AE25="","",入力!AE25)</f>
        <v>遥香</v>
      </c>
      <c r="E61" s="46" t="str">
        <f>IF(入力!Z24="","",入力!Z24)</f>
        <v>やまだ</v>
      </c>
      <c r="F61" s="46" t="str">
        <f>IF(入力!AE24="","",入力!AE24)</f>
        <v>はるか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Naohiro Motoki</cp:lastModifiedBy>
  <cp:lastPrinted>2016-11-02T09:29:49Z</cp:lastPrinted>
  <dcterms:created xsi:type="dcterms:W3CDTF">2006-11-03T01:52:14Z</dcterms:created>
  <dcterms:modified xsi:type="dcterms:W3CDTF">2016-11-02T09:30:10Z</dcterms:modified>
</cp:coreProperties>
</file>