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1175\共有\データ書庫\H30年度\部活動顧問会\運08 男子バレー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<sst xmlns="http://schemas.openxmlformats.org/spreadsheetml/2006/main" count="1475" uniqueCount="763">
  <si>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</si>
  <si>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</si>
  <si>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</si>
  <si>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</si>
  <si>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</si>
  <si>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</si>
  <si>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</si>
  <si>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</si>
  <si>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</si>
  <si>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</si>
  <si>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</si>
  <si>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</si>
  <si>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</si>
  <si>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</si>
  <si>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</si>
  <si>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</si>
  <si>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</si>
  <si>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</si>
  <si>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</si>
  <si>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</si>
  <si>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</si>
  <si>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</si>
  <si>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</si>
  <si>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</si>
  <si>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</si>
  <si>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</si>
  <si>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</si>
  <si>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</si>
  <si>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</si>
  <si>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</si>
  <si>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</si>
  <si>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</si>
  <si>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</si>
  <si>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</si>
  <si>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</si>
  <si>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</si>
  <si>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</si>
  <si>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</si>
  <si>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</si>
  <si>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</si>
  <si>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</si>
  <si>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</si>
  <si>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</si>
  <si>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</si>
  <si>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</si>
  <si>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</si>
  <si>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</si>
  <si>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</si>
  <si>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</si>
  <si>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</si>
  <si>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</si>
  <si>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</si>
  <si>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</si>
  <si>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</si>
  <si>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</si>
  <si>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</si>
  <si>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</si>
  <si>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</si>
  <si>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</si>
  <si>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</si>
  <si>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</si>
  <si>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</si>
  <si>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</si>
  <si>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</si>
  <si>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</si>
  <si>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</si>
  <si>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</si>
  <si>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</si>
  <si>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</si>
  <si>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</si>
  <si>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</si>
  <si>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</si>
  <si>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</si>
  <si>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</si>
  <si>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</si>
  <si>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</si>
  <si>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</si>
  <si>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</si>
  <si>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</si>
  <si>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</si>
  <si>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</si>
  <si>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</si>
  <si>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</si>
  <si>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</si>
  <si>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</si>
  <si>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</si>
  <si>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</si>
  <si>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</si>
  <si>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</si>
  <si>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</si>
  <si>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</si>
  <si>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</si>
  <si>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</si>
  <si>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</si>
  <si>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</si>
  <si>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</si>
  <si>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</si>
  <si>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</si>
  <si>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</si>
  <si>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</si>
  <si>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</si>
  <si>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</si>
  <si>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</si>
  <si>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</si>
  <si>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</si>
  <si>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</si>
  <si>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</si>
  <si>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</si>
  <si>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</si>
  <si>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</si>
  <si>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</si>
  <si>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</si>
  <si>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</si>
  <si>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</si>
  <si>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</si>
  <si>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</si>
  <si>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</si>
  <si>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</si>
  <si>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</si>
  <si>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</si>
  <si>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</si>
  <si>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</si>
  <si>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</si>
  <si>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</si>
  <si>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</si>
  <si>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</si>
  <si>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</si>
  <si>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</si>
  <si>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</si>
  <si>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</si>
  <si>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</si>
  <si>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</si>
  <si>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</si>
  <si>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</si>
  <si>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</si>
  <si>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</si>
  <si>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</si>
  <si>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</si>
  <si>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</si>
  <si>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</si>
  <si>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</si>
  <si>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</si>
  <si>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</si>
  <si>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</si>
  <si>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</si>
  <si>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</si>
  <si>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</si>
  <si>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</si>
  <si>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</si>
  <si>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</si>
  <si>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</si>
  <si>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</si>
  <si>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</si>
  <si>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</si>
  <si>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</si>
  <si>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</si>
  <si>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</si>
  <si>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</si>
  <si>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</si>
  <si>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</si>
  <si>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</si>
  <si>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</si>
  <si>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</si>
  <si>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</si>
  <si>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</si>
  <si>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</si>
  <si>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</si>
  <si>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</si>
  <si>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</si>
  <si>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</si>
  <si>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</si>
  <si>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</si>
  <si>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</si>
  <si>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</si>
  <si>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</si>
  <si>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</si>
  <si>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</si>
  <si>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</si>
  <si>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</si>
  <si>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</si>
  <si>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</si>
  <si>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</si>
  <si>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</si>
  <si>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</si>
  <si>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</si>
  <si>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</si>
  <si>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</si>
  <si>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</si>
  <si>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</si>
  <si>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</si>
  <si>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</si>
  <si>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</si>
  <si>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</si>
  <si>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</si>
  <si>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</si>
  <si>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</si>
  <si>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</si>
  <si>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</si>
  <si>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</si>
  <si>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</si>
  <si>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</si>
  <si>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</si>
  <si>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</si>
  <si>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</si>
  <si>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</si>
  <si>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</si>
  <si>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</si>
  <si>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</si>
  <si>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</si>
  <si>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</si>
  <si>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</si>
  <si>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</si>
  <si>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</si>
  <si>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</si>
  <si>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</si>
  <si>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</si>
  <si>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</si>
  <si>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</si>
  <si>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</si>
  <si>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</si>
  <si>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</si>
  <si>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</si>
  <si>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</si>
  <si>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</si>
  <si>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</si>
  <si>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</si>
  <si>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</si>
  <si>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</si>
  <si>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</si>
  <si>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</si>
  <si>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</si>
  <si>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</si>
  <si>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</si>
  <si>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</si>
  <si>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</si>
  <si>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</si>
  <si>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</si>
  <si>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</si>
  <si>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</si>
  <si>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</si>
  <si>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</si>
  <si>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</si>
  <si>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</si>
  <si>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</si>
  <si>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</si>
  <si>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</si>
  <si>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</si>
  <si>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</si>
  <si>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</si>
  <si>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</si>
  <si>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</si>
  <si>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</si>
  <si>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</si>
  <si>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</si>
  <si>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</si>
  <si>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</si>
  <si>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</si>
  <si>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</si>
  <si>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</si>
  <si>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</si>
  <si>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</si>
  <si>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</si>
  <si>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</si>
  <si>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</si>
  <si>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</si>
  <si>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</si>
  <si>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</si>
  <si>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</si>
  <si>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</si>
  <si>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</si>
  <si>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</si>
  <si>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</si>
  <si>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</si>
  <si>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</si>
  <si>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</si>
  <si>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</si>
  <si>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</si>
  <si>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</si>
  <si>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</si>
  <si>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</si>
  <si>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</si>
  <si>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</si>
  <si>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</si>
  <si>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</si>
  <si>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</si>
  <si>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</si>
  <si>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</si>
  <si>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</si>
  <si>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</si>
  <si>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</si>
  <si>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</si>
  <si>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</si>
  <si>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</si>
  <si>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</si>
  <si>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</si>
  <si>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</si>
  <si>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</si>
  <si>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</si>
  <si>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</si>
  <si>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</si>
  <si>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</si>
  <si>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</si>
  <si>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</si>
  <si>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</si>
  <si>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</si>
  <si>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</si>
  <si>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</si>
  <si>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</si>
  <si>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</si>
  <si>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</si>
  <si>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</si>
  <si>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</si>
  <si>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</si>
  <si>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</si>
  <si>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</si>
  <si>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</si>
  <si>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</si>
  <si>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</si>
  <si>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</si>
  <si>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</si>
  <si>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</si>
  <si>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</si>
  <si>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</si>
  <si>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</si>
  <si>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</si>
  <si>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</si>
  <si>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</si>
  <si>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</si>
  <si>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</si>
  <si>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</si>
  <si>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</si>
  <si>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</si>
  <si>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</si>
  <si>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</si>
  <si>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</si>
  <si>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</si>
  <si>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</si>
  <si>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</si>
  <si>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</si>
  <si>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</si>
  <si>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</si>
  <si>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</si>
  <si>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</si>
  <si>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</si>
  <si>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</si>
  <si>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</si>
  <si>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</si>
  <si>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</si>
  <si>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</si>
  <si>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</si>
  <si>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</si>
  <si>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</si>
  <si>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</si>
  <si>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</si>
  <si>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</si>
  <si>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</si>
  <si>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</si>
  <si>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</si>
  <si>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</si>
  <si>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</si>
  <si>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</si>
  <si>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</si>
  <si>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</si>
  <si>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</si>
  <si>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</si>
  <si>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</si>
  <si>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</si>
  <si>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</si>
  <si>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</si>
  <si>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</si>
  <si>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</si>
  <si>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</si>
  <si>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</si>
  <si>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</si>
  <si>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</si>
  <si>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</si>
  <si>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</si>
  <si>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</si>
  <si>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</si>
  <si>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</si>
  <si>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</si>
  <si>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</si>
  <si>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</si>
  <si>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</si>
  <si>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</si>
  <si>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</si>
  <si>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</si>
  <si>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</si>
  <si>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</si>
  <si>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</si>
  <si>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</si>
  <si>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</si>
  <si>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</si>
  <si>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</si>
  <si>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</si>
  <si>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</si>
  <si>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</si>
  <si>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</si>
  <si>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</si>
  <si>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</si>
  <si>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</si>
  <si>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</si>
  <si>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</si>
  <si>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</si>
  <si>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</si>
  <si>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</si>
  <si>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</si>
  <si>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</si>
  <si>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</si>
  <si>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</si>
  <si>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</si>
  <si>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</si>
  <si>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</si>
  <si>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</si>
  <si>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</si>
  <si>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</si>
  <si>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</si>
  <si>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</si>
  <si>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</si>
  <si>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</si>
  <si>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</si>
  <si>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</si>
  <si>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</si>
  <si>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</si>
  <si>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</si>
  <si>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</si>
  <si>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</si>
  <si>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</si>
  <si>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</si>
  <si>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</si>
  <si>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</si>
  <si>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</si>
  <si>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</si>
  <si>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</si>
  <si>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</si>
  <si>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</si>
  <si>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</si>
  <si>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</si>
  <si>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</si>
  <si>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</si>
  <si>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</si>
  <si>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</si>
  <si>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</si>
  <si>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</si>
  <si>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</si>
  <si>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</si>
  <si>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</si>
  <si>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</si>
  <si>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</si>
  <si>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</si>
  <si>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</si>
  <si>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</si>
  <si>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</si>
  <si>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</si>
  <si>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</si>
  <si>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</si>
  <si>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</si>
  <si>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</si>
  <si>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</si>
  <si>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</si>
  <si>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</si>
  <si>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</si>
  <si>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</si>
  <si>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</si>
  <si>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</si>
  <si>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</si>
  <si>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</si>
  <si>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</si>
  <si>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</si>
  <si>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</si>
  <si>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</si>
  <si>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</si>
  <si>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</si>
  <si>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</si>
  <si>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</si>
  <si>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</si>
  <si>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</si>
  <si>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</si>
  <si>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</si>
  <si>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</si>
  <si>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</si>
  <si>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</si>
  <si>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</si>
  <si>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</si>
  <si>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</si>
  <si>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</si>
  <si>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</si>
  <si>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</si>
  <si>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</si>
  <si>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</si>
  <si>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</si>
  <si>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</si>
  <si>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</si>
  <si>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</si>
  <si>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</si>
  <si>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</si>
  <si>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</si>
  <si>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</si>
  <si>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</si>
  <si>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</si>
  <si>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</si>
  <si>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</si>
  <si>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</si>
  <si>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</si>
  <si>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</si>
  <si>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</si>
  <si>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</si>
  <si>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</si>
  <si>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</si>
  <si>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</si>
  <si>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</si>
  <si>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</si>
  <si>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</si>
  <si>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</si>
  <si>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</si>
  <si>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</si>
  <si>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</si>
  <si>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</si>
  <si>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</si>
  <si>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</si>
  <si>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</si>
  <si>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</si>
  <si>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</si>
  <si>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</si>
  <si>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</si>
  <si>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</si>
  <si>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</si>
  <si>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</si>
  <si>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</si>
  <si>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</si>
  <si>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</si>
  <si>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</si>
  <si>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</si>
  <si>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</si>
  <si>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</si>
  <si>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</si>
  <si>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</si>
  <si>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</si>
  <si>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</si>
  <si>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</si>
  <si>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</si>
  <si>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</si>
  <si>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</si>
  <si>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</si>
  <si>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</si>
  <si>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</si>
  <si>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</si>
  <si>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</si>
  <si>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</si>
  <si>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</si>
  <si>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</si>
  <si>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</si>
  <si>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</si>
  <si>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</si>
  <si>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</si>
  <si>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</si>
  <si>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</si>
  <si>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</si>
  <si>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</si>
  <si>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</si>
  <si>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</si>
  <si>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</si>
  <si>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</si>
  <si>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</si>
  <si>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</si>
  <si>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</si>
  <si>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</si>
  <si>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</si>
  <si>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</si>
  <si>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</si>
  <si>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</si>
  <si>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</si>
  <si>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</si>
  <si>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</si>
  <si>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</si>
  <si>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</si>
  <si>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</si>
  <si>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</si>
  <si>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</si>
  <si>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</si>
  <si>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</si>
  <si>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</si>
  <si>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</si>
  <si>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</si>
  <si>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</si>
  <si>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</si>
  <si>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</si>
  <si>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</si>
  <si>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</si>
  <si>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</si>
  <si>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</si>
  <si>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</si>
  <si>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</si>
  <si>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</si>
  <si>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</si>
  <si>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</si>
  <si>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</si>
  <si>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</si>
  <si>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</si>
  <si>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</si>
  <si>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</si>
  <si>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</si>
  <si>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</si>
  <si>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</si>
  <si>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</si>
  <si>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</si>
  <si>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</si>
  <si>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</si>
  <si>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</si>
  <si>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</si>
  <si>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</si>
  <si>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</si>
  <si>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</si>
  <si>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</si>
  <si>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</si>
  <si>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</si>
  <si>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</si>
  <si>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</si>
  <si>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</si>
  <si>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</si>
  <si>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</si>
  <si>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</si>
  <si>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</si>
  <si>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</si>
  <si>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</si>
  <si>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</si>
  <si>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</si>
  <si>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</si>
  <si>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</si>
  <si>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</si>
  <si>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</si>
  <si>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</si>
  <si>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</si>
  <si>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</si>
  <si>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</si>
  <si>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</si>
  <si>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</si>
  <si>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</si>
  <si>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</si>
  <si>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</si>
  <si>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</si>
  <si>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</si>
  <si>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</si>
  <si>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</si>
  <si>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</si>
  <si>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</si>
  <si>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</si>
  <si>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</si>
  <si>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</si>
  <si>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</si>
  <si>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</si>
  <si>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</si>
  <si>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</si>
  <si>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</si>
  <si>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</si>
  <si>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</si>
  <si>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</si>
  <si>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</si>
  <si>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</si>
  <si>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</si>
  <si>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</si>
  <si>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</si>
  <si>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</si>
  <si>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</si>
  <si>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</si>
  <si>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</si>
  <si>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</si>
  <si>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</si>
  <si>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</si>
  <si>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</si>
  <si>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</si>
  <si>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</si>
  <si>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</si>
  <si>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</si>
  <si>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</si>
  <si>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</si>
  <si>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</si>
  <si>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</si>
  <si>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</si>
  <si>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</si>
  <si>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</si>
  <si>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</si>
  <si>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</si>
  <si>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</si>
  <si>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</si>
  <si>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</si>
  <si>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</si>
  <si>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</si>
  <si>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</si>
  <si>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</si>
  <si>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045</t>
    <phoneticPr fontId="2"/>
  </si>
  <si>
    <t>391</t>
    <phoneticPr fontId="2"/>
  </si>
  <si>
    <t>5514</t>
    <phoneticPr fontId="2"/>
  </si>
  <si>
    <t>241</t>
    <phoneticPr fontId="2"/>
  </si>
  <si>
    <t>0836</t>
    <phoneticPr fontId="2"/>
  </si>
  <si>
    <t>神奈川県横浜市旭区万騎が原３１</t>
    <rPh sb="0" eb="4">
      <t>カナガワケン</t>
    </rPh>
    <rPh sb="4" eb="7">
      <t>ヨコハマシ</t>
    </rPh>
    <rPh sb="7" eb="9">
      <t>アサヒク</t>
    </rPh>
    <rPh sb="9" eb="11">
      <t>マキ</t>
    </rPh>
    <rPh sb="12" eb="13">
      <t>ハラ</t>
    </rPh>
    <phoneticPr fontId="2"/>
  </si>
  <si>
    <t>045</t>
    <phoneticPr fontId="2"/>
  </si>
  <si>
    <t>5537</t>
    <phoneticPr fontId="2"/>
  </si>
  <si>
    <t>岩男</t>
    <rPh sb="0" eb="2">
      <t>イワオ</t>
    </rPh>
    <phoneticPr fontId="2"/>
  </si>
  <si>
    <t>武</t>
    <rPh sb="0" eb="1">
      <t>タケシ</t>
    </rPh>
    <phoneticPr fontId="2"/>
  </si>
  <si>
    <t>いわお</t>
    <phoneticPr fontId="2"/>
  </si>
  <si>
    <t>たけし</t>
    <phoneticPr fontId="2"/>
  </si>
  <si>
    <t>田邊</t>
    <rPh sb="0" eb="2">
      <t>タナベ</t>
    </rPh>
    <phoneticPr fontId="2"/>
  </si>
  <si>
    <t>静花</t>
    <rPh sb="0" eb="1">
      <t>セイ</t>
    </rPh>
    <rPh sb="1" eb="2">
      <t>ハナ</t>
    </rPh>
    <phoneticPr fontId="2"/>
  </si>
  <si>
    <t>たなべ</t>
    <phoneticPr fontId="2"/>
  </si>
  <si>
    <t>しずか</t>
    <phoneticPr fontId="2"/>
  </si>
  <si>
    <t>竹下</t>
    <rPh sb="0" eb="2">
      <t>タケシタ</t>
    </rPh>
    <phoneticPr fontId="2"/>
  </si>
  <si>
    <t>悠介</t>
    <rPh sb="0" eb="2">
      <t>ユウスケ</t>
    </rPh>
    <phoneticPr fontId="2"/>
  </si>
  <si>
    <t>たけした</t>
    <phoneticPr fontId="2"/>
  </si>
  <si>
    <t>ゆうすけ</t>
    <phoneticPr fontId="2"/>
  </si>
  <si>
    <t>塚本</t>
    <rPh sb="0" eb="2">
      <t>ツカモト</t>
    </rPh>
    <phoneticPr fontId="2"/>
  </si>
  <si>
    <t>依流</t>
    <rPh sb="0" eb="1">
      <t>ヨ</t>
    </rPh>
    <rPh sb="1" eb="2">
      <t>ナガ</t>
    </rPh>
    <phoneticPr fontId="2"/>
  </si>
  <si>
    <t>つかもと</t>
    <phoneticPr fontId="2"/>
  </si>
  <si>
    <t>える</t>
    <phoneticPr fontId="2"/>
  </si>
  <si>
    <t>榎本</t>
    <rPh sb="0" eb="2">
      <t>エノモト</t>
    </rPh>
    <phoneticPr fontId="2"/>
  </si>
  <si>
    <t>汐琉生</t>
    <rPh sb="0" eb="1">
      <t>シオ</t>
    </rPh>
    <rPh sb="1" eb="2">
      <t>リュウ</t>
    </rPh>
    <rPh sb="2" eb="3">
      <t>ナマ</t>
    </rPh>
    <phoneticPr fontId="2"/>
  </si>
  <si>
    <t>えのもと</t>
    <phoneticPr fontId="2"/>
  </si>
  <si>
    <t>ゆるぎ</t>
    <phoneticPr fontId="2"/>
  </si>
  <si>
    <t>竹下</t>
    <rPh sb="0" eb="2">
      <t>タケシタ</t>
    </rPh>
    <phoneticPr fontId="2"/>
  </si>
  <si>
    <t>悠介</t>
    <rPh sb="0" eb="1">
      <t>ユウ</t>
    </rPh>
    <rPh sb="1" eb="2">
      <t>スケ</t>
    </rPh>
    <phoneticPr fontId="2"/>
  </si>
  <si>
    <t>たけした</t>
    <phoneticPr fontId="2"/>
  </si>
  <si>
    <t>ゆうすけ</t>
    <phoneticPr fontId="2"/>
  </si>
  <si>
    <t>今島</t>
    <rPh sb="0" eb="2">
      <t>イマジマ</t>
    </rPh>
    <phoneticPr fontId="2"/>
  </si>
  <si>
    <t>一樹</t>
    <rPh sb="0" eb="2">
      <t>カズキ</t>
    </rPh>
    <phoneticPr fontId="2"/>
  </si>
  <si>
    <t>いまじま</t>
    <phoneticPr fontId="2"/>
  </si>
  <si>
    <t>かずき</t>
    <phoneticPr fontId="2"/>
  </si>
  <si>
    <t>野本</t>
    <rPh sb="0" eb="2">
      <t>ノモト</t>
    </rPh>
    <phoneticPr fontId="2"/>
  </si>
  <si>
    <t>陸斗</t>
    <rPh sb="0" eb="2">
      <t>リクト</t>
    </rPh>
    <phoneticPr fontId="2"/>
  </si>
  <si>
    <t>のもと</t>
    <phoneticPr fontId="2"/>
  </si>
  <si>
    <t>りくと</t>
    <phoneticPr fontId="2"/>
  </si>
  <si>
    <t>原</t>
    <rPh sb="0" eb="1">
      <t>ハラ</t>
    </rPh>
    <phoneticPr fontId="2"/>
  </si>
  <si>
    <t>弘輔</t>
    <rPh sb="0" eb="1">
      <t>ヒロシ</t>
    </rPh>
    <rPh sb="1" eb="2">
      <t>スケ</t>
    </rPh>
    <phoneticPr fontId="2"/>
  </si>
  <si>
    <t>はら</t>
    <phoneticPr fontId="2"/>
  </si>
  <si>
    <t>こうすけ</t>
    <phoneticPr fontId="2"/>
  </si>
  <si>
    <t>垣内</t>
    <rPh sb="0" eb="2">
      <t>カキウチ</t>
    </rPh>
    <phoneticPr fontId="2"/>
  </si>
  <si>
    <t>陽人</t>
    <rPh sb="0" eb="1">
      <t>ヨウ</t>
    </rPh>
    <rPh sb="1" eb="2">
      <t>ヒト</t>
    </rPh>
    <phoneticPr fontId="2"/>
  </si>
  <si>
    <t>かきうち</t>
    <phoneticPr fontId="2"/>
  </si>
  <si>
    <t>はると</t>
    <phoneticPr fontId="2"/>
  </si>
  <si>
    <t>井上</t>
    <rPh sb="0" eb="2">
      <t>イノウエ</t>
    </rPh>
    <phoneticPr fontId="2"/>
  </si>
  <si>
    <t>真一</t>
    <rPh sb="0" eb="1">
      <t>シン</t>
    </rPh>
    <rPh sb="1" eb="2">
      <t>イチ</t>
    </rPh>
    <phoneticPr fontId="2"/>
  </si>
  <si>
    <t>いのうえ</t>
    <phoneticPr fontId="2"/>
  </si>
  <si>
    <t>まひと</t>
    <phoneticPr fontId="2"/>
  </si>
  <si>
    <t>廣川</t>
    <rPh sb="0" eb="2">
      <t>ヒロカワ</t>
    </rPh>
    <phoneticPr fontId="2"/>
  </si>
  <si>
    <t>玲乃音</t>
    <rPh sb="0" eb="1">
      <t>レイ</t>
    </rPh>
    <rPh sb="1" eb="2">
      <t>ノ</t>
    </rPh>
    <rPh sb="2" eb="3">
      <t>オト</t>
    </rPh>
    <phoneticPr fontId="2"/>
  </si>
  <si>
    <t>ひろかわ</t>
    <phoneticPr fontId="2"/>
  </si>
  <si>
    <t>れのん</t>
    <phoneticPr fontId="2"/>
  </si>
  <si>
    <t>内田</t>
    <rPh sb="0" eb="2">
      <t>ウチダ</t>
    </rPh>
    <phoneticPr fontId="2"/>
  </si>
  <si>
    <t>恭介</t>
    <rPh sb="0" eb="2">
      <t>キョウスケ</t>
    </rPh>
    <phoneticPr fontId="2"/>
  </si>
  <si>
    <t>うちだ</t>
    <phoneticPr fontId="2"/>
  </si>
  <si>
    <t>きょうすけ</t>
    <phoneticPr fontId="2"/>
  </si>
  <si>
    <t>小枝</t>
    <rPh sb="0" eb="2">
      <t>コエダ</t>
    </rPh>
    <phoneticPr fontId="2"/>
  </si>
  <si>
    <t>樹生</t>
    <rPh sb="0" eb="1">
      <t>イツキ</t>
    </rPh>
    <rPh sb="1" eb="2">
      <t>ナマ</t>
    </rPh>
    <phoneticPr fontId="2"/>
  </si>
  <si>
    <t>こえだ</t>
    <phoneticPr fontId="2"/>
  </si>
  <si>
    <t>いつき</t>
    <phoneticPr fontId="2"/>
  </si>
  <si>
    <t>石井</t>
    <rPh sb="0" eb="2">
      <t>イシイ</t>
    </rPh>
    <phoneticPr fontId="2"/>
  </si>
  <si>
    <t>哲平</t>
    <rPh sb="0" eb="2">
      <t>テッペイ</t>
    </rPh>
    <phoneticPr fontId="2"/>
  </si>
  <si>
    <t>いしい</t>
    <phoneticPr fontId="2"/>
  </si>
  <si>
    <t>てっぺい</t>
    <phoneticPr fontId="2"/>
  </si>
  <si>
    <t>小島</t>
    <rPh sb="0" eb="2">
      <t>コジマ</t>
    </rPh>
    <phoneticPr fontId="2"/>
  </si>
  <si>
    <t>涼夏</t>
    <rPh sb="0" eb="1">
      <t>リョウ</t>
    </rPh>
    <rPh sb="1" eb="2">
      <t>ナツ</t>
    </rPh>
    <phoneticPr fontId="2"/>
  </si>
  <si>
    <t>こじま</t>
    <phoneticPr fontId="2"/>
  </si>
  <si>
    <t>りょうか</t>
    <phoneticPr fontId="2"/>
  </si>
  <si>
    <t>中村　雅一</t>
    <rPh sb="0" eb="2">
      <t>ナカムラ</t>
    </rPh>
    <rPh sb="3" eb="5">
      <t>マサカズ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</si>
</sst>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6" zoomScaleNormal="100" zoomScaleSheetLayoutView="100" workbookViewId="0">
      <selection activeCell="B39" sqref="B39:S3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1164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横浜市立万騎が原中学校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696</v>
      </c>
      <c r="AC6" s="208"/>
      <c r="AD6" s="208"/>
      <c r="AE6" s="208"/>
      <c r="AF6" s="38" t="s">
        <v>587</v>
      </c>
      <c r="AG6" s="208" t="s">
        <v>691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 t="s">
        <v>578</v>
      </c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704</v>
      </c>
      <c r="W12" s="189"/>
      <c r="X12" s="189"/>
      <c r="Y12" s="189"/>
      <c r="Z12" s="189"/>
      <c r="AA12" s="189"/>
      <c r="AB12" s="190" t="s">
        <v>705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702</v>
      </c>
      <c r="W13" s="177"/>
      <c r="X13" s="177"/>
      <c r="Y13" s="177"/>
      <c r="Z13" s="177"/>
      <c r="AA13" s="177"/>
      <c r="AB13" s="178" t="s">
        <v>703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748</v>
      </c>
      <c r="G14" s="88"/>
      <c r="H14" s="88"/>
      <c r="I14" s="88"/>
      <c r="J14" s="88"/>
      <c r="K14" s="88"/>
      <c r="L14" s="88" t="s">
        <v>749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708</v>
      </c>
      <c r="W14" s="88"/>
      <c r="X14" s="88"/>
      <c r="Y14" s="88"/>
      <c r="Z14" s="88"/>
      <c r="AA14" s="88"/>
      <c r="AB14" s="158" t="s">
        <v>709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746</v>
      </c>
      <c r="G15" s="81"/>
      <c r="H15" s="81"/>
      <c r="I15" s="81"/>
      <c r="J15" s="81"/>
      <c r="K15" s="81"/>
      <c r="L15" s="81" t="s">
        <v>747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706</v>
      </c>
      <c r="W15" s="81"/>
      <c r="X15" s="81"/>
      <c r="Y15" s="81"/>
      <c r="Z15" s="81"/>
      <c r="AA15" s="81"/>
      <c r="AB15" s="151" t="s">
        <v>707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712</v>
      </c>
      <c r="G20" s="122"/>
      <c r="H20" s="122"/>
      <c r="I20" s="122"/>
      <c r="J20" s="122"/>
      <c r="K20" s="122" t="s">
        <v>713</v>
      </c>
      <c r="L20" s="122"/>
      <c r="M20" s="122"/>
      <c r="N20" s="122"/>
      <c r="O20" s="123"/>
      <c r="P20" s="119">
        <v>3</v>
      </c>
      <c r="Q20" s="119"/>
      <c r="R20" s="110">
        <v>158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736</v>
      </c>
      <c r="AA20" s="122"/>
      <c r="AB20" s="122"/>
      <c r="AC20" s="122"/>
      <c r="AD20" s="122"/>
      <c r="AE20" s="122" t="s">
        <v>737</v>
      </c>
      <c r="AF20" s="122"/>
      <c r="AG20" s="122"/>
      <c r="AH20" s="122"/>
      <c r="AI20" s="123"/>
      <c r="AJ20" s="119">
        <v>3</v>
      </c>
      <c r="AK20" s="119"/>
      <c r="AL20" s="110">
        <v>160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710</v>
      </c>
      <c r="G21" s="115"/>
      <c r="H21" s="115"/>
      <c r="I21" s="115"/>
      <c r="J21" s="115"/>
      <c r="K21" s="115" t="s">
        <v>711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734</v>
      </c>
      <c r="AA21" s="115"/>
      <c r="AB21" s="115"/>
      <c r="AC21" s="115"/>
      <c r="AD21" s="115"/>
      <c r="AE21" s="115" t="s">
        <v>735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716</v>
      </c>
      <c r="G22" s="88"/>
      <c r="H22" s="88"/>
      <c r="I22" s="88"/>
      <c r="J22" s="88"/>
      <c r="K22" s="88" t="s">
        <v>717</v>
      </c>
      <c r="L22" s="88"/>
      <c r="M22" s="88"/>
      <c r="N22" s="88"/>
      <c r="O22" s="89"/>
      <c r="P22" s="78">
        <v>3</v>
      </c>
      <c r="Q22" s="78"/>
      <c r="R22" s="94">
        <v>170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740</v>
      </c>
      <c r="AA22" s="88"/>
      <c r="AB22" s="88"/>
      <c r="AC22" s="88"/>
      <c r="AD22" s="88"/>
      <c r="AE22" s="88" t="s">
        <v>741</v>
      </c>
      <c r="AF22" s="88"/>
      <c r="AG22" s="88"/>
      <c r="AH22" s="88"/>
      <c r="AI22" s="89"/>
      <c r="AJ22" s="78">
        <v>3</v>
      </c>
      <c r="AK22" s="78"/>
      <c r="AL22" s="94">
        <v>175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714</v>
      </c>
      <c r="G23" s="106"/>
      <c r="H23" s="106"/>
      <c r="I23" s="106"/>
      <c r="J23" s="106"/>
      <c r="K23" s="106" t="s">
        <v>715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738</v>
      </c>
      <c r="AA23" s="106"/>
      <c r="AB23" s="106"/>
      <c r="AC23" s="106"/>
      <c r="AD23" s="106"/>
      <c r="AE23" s="106" t="s">
        <v>739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720</v>
      </c>
      <c r="G24" s="88"/>
      <c r="H24" s="88"/>
      <c r="I24" s="88"/>
      <c r="J24" s="88"/>
      <c r="K24" s="88" t="s">
        <v>721</v>
      </c>
      <c r="L24" s="88"/>
      <c r="M24" s="88"/>
      <c r="N24" s="88"/>
      <c r="O24" s="89"/>
      <c r="P24" s="78">
        <v>3</v>
      </c>
      <c r="Q24" s="78"/>
      <c r="R24" s="94">
        <v>170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744</v>
      </c>
      <c r="AA24" s="88"/>
      <c r="AB24" s="88"/>
      <c r="AC24" s="88"/>
      <c r="AD24" s="88"/>
      <c r="AE24" s="88" t="s">
        <v>745</v>
      </c>
      <c r="AF24" s="88"/>
      <c r="AG24" s="88"/>
      <c r="AH24" s="88"/>
      <c r="AI24" s="89"/>
      <c r="AJ24" s="78">
        <v>3</v>
      </c>
      <c r="AK24" s="78"/>
      <c r="AL24" s="94">
        <v>160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718</v>
      </c>
      <c r="G25" s="106"/>
      <c r="H25" s="106"/>
      <c r="I25" s="106"/>
      <c r="J25" s="106"/>
      <c r="K25" s="106" t="s">
        <v>719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742</v>
      </c>
      <c r="AA25" s="106"/>
      <c r="AB25" s="106"/>
      <c r="AC25" s="106"/>
      <c r="AD25" s="106"/>
      <c r="AE25" s="106" t="s">
        <v>743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724</v>
      </c>
      <c r="G26" s="88"/>
      <c r="H26" s="88"/>
      <c r="I26" s="88"/>
      <c r="J26" s="88"/>
      <c r="K26" s="88" t="s">
        <v>725</v>
      </c>
      <c r="L26" s="88"/>
      <c r="M26" s="88"/>
      <c r="N26" s="88"/>
      <c r="O26" s="89"/>
      <c r="P26" s="78">
        <v>3</v>
      </c>
      <c r="Q26" s="78"/>
      <c r="R26" s="94">
        <v>176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752</v>
      </c>
      <c r="AA26" s="88"/>
      <c r="AB26" s="88"/>
      <c r="AC26" s="88"/>
      <c r="AD26" s="88"/>
      <c r="AE26" s="88" t="s">
        <v>753</v>
      </c>
      <c r="AF26" s="88"/>
      <c r="AG26" s="88"/>
      <c r="AH26" s="88"/>
      <c r="AI26" s="89"/>
      <c r="AJ26" s="78">
        <v>3</v>
      </c>
      <c r="AK26" s="78"/>
      <c r="AL26" s="94">
        <v>162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722</v>
      </c>
      <c r="G27" s="106"/>
      <c r="H27" s="106"/>
      <c r="I27" s="106"/>
      <c r="J27" s="106"/>
      <c r="K27" s="106" t="s">
        <v>723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750</v>
      </c>
      <c r="AA27" s="106"/>
      <c r="AB27" s="106"/>
      <c r="AC27" s="106"/>
      <c r="AD27" s="106"/>
      <c r="AE27" s="106" t="s">
        <v>751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728</v>
      </c>
      <c r="G28" s="88"/>
      <c r="H28" s="88"/>
      <c r="I28" s="88"/>
      <c r="J28" s="88"/>
      <c r="K28" s="88" t="s">
        <v>729</v>
      </c>
      <c r="L28" s="88"/>
      <c r="M28" s="88"/>
      <c r="N28" s="88"/>
      <c r="O28" s="89"/>
      <c r="P28" s="78">
        <v>3</v>
      </c>
      <c r="Q28" s="78"/>
      <c r="R28" s="94">
        <v>165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756</v>
      </c>
      <c r="AA28" s="88"/>
      <c r="AB28" s="88"/>
      <c r="AC28" s="88"/>
      <c r="AD28" s="88"/>
      <c r="AE28" s="88" t="s">
        <v>757</v>
      </c>
      <c r="AF28" s="88"/>
      <c r="AG28" s="88"/>
      <c r="AH28" s="88"/>
      <c r="AI28" s="89"/>
      <c r="AJ28" s="78">
        <v>3</v>
      </c>
      <c r="AK28" s="78"/>
      <c r="AL28" s="94">
        <v>160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726</v>
      </c>
      <c r="G29" s="106"/>
      <c r="H29" s="106"/>
      <c r="I29" s="106"/>
      <c r="J29" s="106"/>
      <c r="K29" s="106" t="s">
        <v>727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754</v>
      </c>
      <c r="AA29" s="106"/>
      <c r="AB29" s="106"/>
      <c r="AC29" s="106"/>
      <c r="AD29" s="106"/>
      <c r="AE29" s="106" t="s">
        <v>755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732</v>
      </c>
      <c r="G30" s="88"/>
      <c r="H30" s="88"/>
      <c r="I30" s="88"/>
      <c r="J30" s="88"/>
      <c r="K30" s="88" t="s">
        <v>733</v>
      </c>
      <c r="L30" s="88"/>
      <c r="M30" s="88"/>
      <c r="N30" s="88"/>
      <c r="O30" s="89"/>
      <c r="P30" s="78">
        <v>3</v>
      </c>
      <c r="Q30" s="78"/>
      <c r="R30" s="94">
        <v>165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760</v>
      </c>
      <c r="AA30" s="88"/>
      <c r="AB30" s="88"/>
      <c r="AC30" s="88"/>
      <c r="AD30" s="88"/>
      <c r="AE30" s="88" t="s">
        <v>761</v>
      </c>
      <c r="AF30" s="88"/>
      <c r="AG30" s="88"/>
      <c r="AH30" s="88"/>
      <c r="AI30" s="89"/>
      <c r="AJ30" s="78">
        <v>3</v>
      </c>
      <c r="AK30" s="78"/>
      <c r="AL30" s="94">
        <v>175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730</v>
      </c>
      <c r="G31" s="81"/>
      <c r="H31" s="81"/>
      <c r="I31" s="81"/>
      <c r="J31" s="81"/>
      <c r="K31" s="81" t="s">
        <v>731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758</v>
      </c>
      <c r="AA31" s="81"/>
      <c r="AB31" s="81"/>
      <c r="AC31" s="81"/>
      <c r="AD31" s="81"/>
      <c r="AE31" s="81" t="s">
        <v>759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横浜市立万騎が原中学校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762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1164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横浜市立万騎が原中学校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いわお</v>
      </c>
      <c r="F7" s="328"/>
      <c r="G7" s="328"/>
      <c r="H7" s="328"/>
      <c r="I7" s="328"/>
      <c r="J7" s="328"/>
      <c r="K7" s="328" t="str">
        <f>IF(入力!L12="","",入力!L12)</f>
        <v>たけし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たなべ</v>
      </c>
      <c r="V7" s="155"/>
      <c r="W7" s="155"/>
      <c r="X7" s="155"/>
      <c r="Y7" s="155"/>
      <c r="Z7" s="330"/>
      <c r="AA7" s="310" t="str">
        <f>IF(入力!AB12="","",入力!AB12)</f>
        <v>しずか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岩男</v>
      </c>
      <c r="F8" s="351"/>
      <c r="G8" s="351"/>
      <c r="H8" s="351"/>
      <c r="I8" s="351"/>
      <c r="J8" s="351"/>
      <c r="K8" s="351" t="str">
        <f>IF(入力!L13="","",入力!L13)</f>
        <v>武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田邊</v>
      </c>
      <c r="V8" s="319"/>
      <c r="W8" s="319"/>
      <c r="X8" s="319"/>
      <c r="Y8" s="319"/>
      <c r="Z8" s="320"/>
      <c r="AA8" s="321" t="str">
        <f>IF(入力!AB13="","",入力!AB13)</f>
        <v>静花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うちだ</v>
      </c>
      <c r="F9" s="155"/>
      <c r="G9" s="155"/>
      <c r="H9" s="155"/>
      <c r="I9" s="155"/>
      <c r="J9" s="330"/>
      <c r="K9" s="310" t="str">
        <f>IF(入力!L14="","",入力!L14)</f>
        <v>きょうすけ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たけした</v>
      </c>
      <c r="V9" s="155"/>
      <c r="W9" s="155"/>
      <c r="X9" s="155"/>
      <c r="Y9" s="155"/>
      <c r="Z9" s="330"/>
      <c r="AA9" s="310" t="str">
        <f>IF(入力!AB14="","",入力!AB14)</f>
        <v>ゆうすけ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内田</v>
      </c>
      <c r="F10" s="336"/>
      <c r="G10" s="336"/>
      <c r="H10" s="336"/>
      <c r="I10" s="336"/>
      <c r="J10" s="337"/>
      <c r="K10" s="338" t="str">
        <f>IF(入力!L15="","",入力!L15)</f>
        <v>恭介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竹下</v>
      </c>
      <c r="V10" s="336"/>
      <c r="W10" s="336"/>
      <c r="X10" s="336"/>
      <c r="Y10" s="336"/>
      <c r="Z10" s="337"/>
      <c r="AA10" s="338" t="str">
        <f>IF(入力!AB15="","",入力!AB15)</f>
        <v>悠介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つかもと</v>
      </c>
      <c r="F15" s="286"/>
      <c r="G15" s="286"/>
      <c r="H15" s="286"/>
      <c r="I15" s="286"/>
      <c r="J15" s="286" t="str">
        <f>IF(入力!K20="","",入力!K20)</f>
        <v>える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158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かきうち</v>
      </c>
      <c r="Z15" s="286"/>
      <c r="AA15" s="286"/>
      <c r="AB15" s="286"/>
      <c r="AC15" s="286"/>
      <c r="AD15" s="286" t="str">
        <f>IF(入力!AE20="","",入力!AE20)</f>
        <v>はると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160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塚本</v>
      </c>
      <c r="F16" s="302"/>
      <c r="G16" s="302"/>
      <c r="H16" s="302"/>
      <c r="I16" s="302"/>
      <c r="J16" s="302" t="str">
        <f>IF(入力!K21="","",入力!K21)</f>
        <v>依流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垣内</v>
      </c>
      <c r="Z16" s="302"/>
      <c r="AA16" s="302"/>
      <c r="AB16" s="302"/>
      <c r="AC16" s="302"/>
      <c r="AD16" s="302" t="str">
        <f>IF(入力!AE21="","",入力!AE21)</f>
        <v>陽人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えのもと</v>
      </c>
      <c r="F17" s="281"/>
      <c r="G17" s="281"/>
      <c r="H17" s="281"/>
      <c r="I17" s="281"/>
      <c r="J17" s="281" t="str">
        <f>IF(入力!K22="","",入力!K22)</f>
        <v>ゆるぎ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170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いのうえ</v>
      </c>
      <c r="Z17" s="281"/>
      <c r="AA17" s="281"/>
      <c r="AB17" s="281"/>
      <c r="AC17" s="281"/>
      <c r="AD17" s="281" t="str">
        <f>IF(入力!AE22="","",入力!AE22)</f>
        <v>まひと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175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榎本</v>
      </c>
      <c r="F18" s="274"/>
      <c r="G18" s="274"/>
      <c r="H18" s="274"/>
      <c r="I18" s="274"/>
      <c r="J18" s="274" t="str">
        <f>IF(入力!K23="","",入力!K23)</f>
        <v>汐琉生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井上</v>
      </c>
      <c r="Z18" s="274"/>
      <c r="AA18" s="274"/>
      <c r="AB18" s="274"/>
      <c r="AC18" s="274"/>
      <c r="AD18" s="274" t="str">
        <f>IF(入力!AE23="","",入力!AE23)</f>
        <v>真一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たけした</v>
      </c>
      <c r="F19" s="281"/>
      <c r="G19" s="281"/>
      <c r="H19" s="281"/>
      <c r="I19" s="281"/>
      <c r="J19" s="281" t="str">
        <f>IF(入力!K24="","",入力!K24)</f>
        <v>ゆうすけ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170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ひろかわ</v>
      </c>
      <c r="Z19" s="281"/>
      <c r="AA19" s="281"/>
      <c r="AB19" s="281"/>
      <c r="AC19" s="281"/>
      <c r="AD19" s="281" t="str">
        <f>IF(入力!AE24="","",入力!AE24)</f>
        <v>れのん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160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竹下</v>
      </c>
      <c r="F20" s="274"/>
      <c r="G20" s="274"/>
      <c r="H20" s="274"/>
      <c r="I20" s="274"/>
      <c r="J20" s="274" t="str">
        <f>IF(入力!K25="","",入力!K25)</f>
        <v>悠介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廣川</v>
      </c>
      <c r="Z20" s="274"/>
      <c r="AA20" s="274"/>
      <c r="AB20" s="274"/>
      <c r="AC20" s="274"/>
      <c r="AD20" s="274" t="str">
        <f>IF(入力!AE25="","",入力!AE25)</f>
        <v>玲乃音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いまじま</v>
      </c>
      <c r="F21" s="281"/>
      <c r="G21" s="281"/>
      <c r="H21" s="281"/>
      <c r="I21" s="281"/>
      <c r="J21" s="281" t="str">
        <f>IF(入力!K26="","",入力!K26)</f>
        <v>かずき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176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こえだ</v>
      </c>
      <c r="Z21" s="281"/>
      <c r="AA21" s="281"/>
      <c r="AB21" s="281"/>
      <c r="AC21" s="281"/>
      <c r="AD21" s="281" t="str">
        <f>IF(入力!AE26="","",入力!AE26)</f>
        <v>いつき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162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今島</v>
      </c>
      <c r="F22" s="274"/>
      <c r="G22" s="274"/>
      <c r="H22" s="274"/>
      <c r="I22" s="274"/>
      <c r="J22" s="274" t="str">
        <f>IF(入力!K27="","",入力!K27)</f>
        <v>一樹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小枝</v>
      </c>
      <c r="Z22" s="274"/>
      <c r="AA22" s="274"/>
      <c r="AB22" s="274"/>
      <c r="AC22" s="274"/>
      <c r="AD22" s="274" t="str">
        <f>IF(入力!AE27="","",入力!AE27)</f>
        <v>樹生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のもと</v>
      </c>
      <c r="F23" s="281"/>
      <c r="G23" s="281"/>
      <c r="H23" s="281"/>
      <c r="I23" s="281"/>
      <c r="J23" s="281" t="str">
        <f>IF(入力!K28="","",入力!K28)</f>
        <v>りくと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165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いしい</v>
      </c>
      <c r="Z23" s="281"/>
      <c r="AA23" s="281"/>
      <c r="AB23" s="281"/>
      <c r="AC23" s="281"/>
      <c r="AD23" s="281" t="str">
        <f>IF(入力!AE28="","",入力!AE28)</f>
        <v>てっぺい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160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野本</v>
      </c>
      <c r="F24" s="274"/>
      <c r="G24" s="274"/>
      <c r="H24" s="274"/>
      <c r="I24" s="274"/>
      <c r="J24" s="274" t="str">
        <f>IF(入力!K29="","",入力!K29)</f>
        <v>陸斗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石井</v>
      </c>
      <c r="Z24" s="274"/>
      <c r="AA24" s="274"/>
      <c r="AB24" s="274"/>
      <c r="AC24" s="274"/>
      <c r="AD24" s="274" t="str">
        <f>IF(入力!AE29="","",入力!AE29)</f>
        <v>哲平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はら</v>
      </c>
      <c r="F25" s="281"/>
      <c r="G25" s="281"/>
      <c r="H25" s="281"/>
      <c r="I25" s="281"/>
      <c r="J25" s="281" t="str">
        <f>IF(入力!K30="","",入力!K30)</f>
        <v>こうすけ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165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こじま</v>
      </c>
      <c r="Z25" s="281"/>
      <c r="AA25" s="281"/>
      <c r="AB25" s="281"/>
      <c r="AC25" s="281"/>
      <c r="AD25" s="281" t="str">
        <f>IF(入力!AE30="","",入力!AE30)</f>
        <v>りょうか</v>
      </c>
      <c r="AE25" s="281"/>
      <c r="AF25" s="281"/>
      <c r="AG25" s="281"/>
      <c r="AH25" s="282"/>
      <c r="AI25" s="283">
        <f>IF(入力!AJ30="","",入力!AJ30)</f>
        <v>3</v>
      </c>
      <c r="AJ25" s="283"/>
      <c r="AK25" s="275">
        <f>IF(入力!AL30="","",入力!AL30)</f>
        <v>175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原</v>
      </c>
      <c r="F26" s="315"/>
      <c r="G26" s="315"/>
      <c r="H26" s="315"/>
      <c r="I26" s="315"/>
      <c r="J26" s="315" t="str">
        <f>IF(入力!K31="","",入力!K31)</f>
        <v>弘輔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小島</v>
      </c>
      <c r="Z26" s="315"/>
      <c r="AA26" s="315"/>
      <c r="AB26" s="315"/>
      <c r="AC26" s="315"/>
      <c r="AD26" s="315" t="str">
        <f>IF(入力!AE31="","",入力!AE31)</f>
        <v>涼夏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1164</v>
      </c>
      <c r="B7" s="46" t="str">
        <f>入力!$F$3</f>
        <v>横浜市立万騎が原中学校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241</v>
      </c>
      <c r="G7" s="57" t="str">
        <f>IF(入力!$I$6="","",入力!$I$6)</f>
        <v>0836</v>
      </c>
      <c r="H7" s="46"/>
      <c r="I7" s="46" t="str">
        <f>IF(入力!$L$5="","",入力!$L$5)</f>
        <v>神奈川県横浜市旭区万騎が原３１</v>
      </c>
      <c r="J7" s="46"/>
      <c r="K7" s="57" t="str">
        <f>IF(入力!$AB$4="","",入力!$AB$4)</f>
        <v>045</v>
      </c>
      <c r="L7" s="57" t="str">
        <f>IF(入力!$AG$4="","",入力!$AG$4)</f>
        <v>391</v>
      </c>
      <c r="M7" s="57" t="str">
        <f>IF(入力!$AL$4="","",入力!$AL$4)</f>
        <v>5514</v>
      </c>
      <c r="N7" s="57" t="str">
        <f>IF(入力!$AB$6="","",入力!$AB$6)</f>
        <v>045</v>
      </c>
      <c r="O7" s="57" t="str">
        <f>IF(入力!$AG$6="","",入力!$AG$6)</f>
        <v>391</v>
      </c>
      <c r="P7" s="57" t="str">
        <f>IF(入力!$AL$6="","",入力!$AL$6)</f>
        <v>5537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岩男</v>
      </c>
      <c r="D16" s="46" t="str">
        <f>IF(入力!$L$13="","",入力!$L$13)</f>
        <v>武</v>
      </c>
      <c r="E16" s="46" t="str">
        <f>IF(入力!$F$12="","",入力!$F$12)</f>
        <v>いわお</v>
      </c>
      <c r="F16" s="46" t="str">
        <f>IF(入力!$L$12="","",入力!$L$12)</f>
        <v>たけし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田邊</v>
      </c>
      <c r="D17" s="46" t="str">
        <f>IF(入力!$AB$13="","",入力!$AB$13)</f>
        <v>静花</v>
      </c>
      <c r="E17" s="46" t="str">
        <f>IF(入力!$V$12="","",入力!$V$12)</f>
        <v>たなべ</v>
      </c>
      <c r="F17" s="46" t="str">
        <f>IF(入力!$AB$12="","",入力!$AB$12)</f>
        <v>しずか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内田</v>
      </c>
      <c r="D20" s="46" t="str">
        <f>IF(入力!$L$15="","",入力!$L$15)</f>
        <v>恭介</v>
      </c>
      <c r="E20" s="46" t="str">
        <f>IF(入力!$F$14="","",入力!$F$14)</f>
        <v>うちだ</v>
      </c>
      <c r="F20" s="46" t="str">
        <f>IF(入力!$L$14="","",入力!$L$14)</f>
        <v>きょうすけ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竹下</v>
      </c>
      <c r="D24" s="46" t="str">
        <f>IF(入力!$AB$15="","",入力!$AB$15)</f>
        <v>悠介</v>
      </c>
      <c r="E24" s="46" t="str">
        <f>IF(入力!$V$14="","",入力!$V$14)</f>
        <v>たけした</v>
      </c>
      <c r="F24" s="46" t="str">
        <f>IF(入力!$AB$14="","",入力!$AB$14)</f>
        <v>ゆうすけ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塚本</v>
      </c>
      <c r="D53" s="46" t="str">
        <f>IF(入力!K21="","",入力!K21)</f>
        <v>依流</v>
      </c>
      <c r="E53" s="46" t="str">
        <f>IF(入力!F20="","",入力!F20)</f>
        <v>つかもと</v>
      </c>
      <c r="F53" s="46" t="str">
        <f>IF(入力!K20="","",入力!K20)</f>
        <v>える</v>
      </c>
      <c r="G53" s="46"/>
      <c r="H53" s="46"/>
      <c r="I53" s="46">
        <f>IF(入力!P20="","",入力!P20)</f>
        <v>3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榎本</v>
      </c>
      <c r="D54" s="46" t="str">
        <f>IF(入力!K23="","",入力!K23)</f>
        <v>汐琉生</v>
      </c>
      <c r="E54" s="46" t="str">
        <f>IF(入力!F22="","",入力!F22)</f>
        <v>えのもと</v>
      </c>
      <c r="F54" s="46" t="str">
        <f>IF(入力!K22="","",入力!K22)</f>
        <v>ゆるぎ</v>
      </c>
      <c r="G54" s="46"/>
      <c r="H54" s="46"/>
      <c r="I54" s="46">
        <f>IF(入力!P22="","",入力!P22)</f>
        <v>3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竹下</v>
      </c>
      <c r="D55" s="46" t="str">
        <f>IF(入力!K25="","",入力!K25)</f>
        <v>悠介</v>
      </c>
      <c r="E55" s="46" t="str">
        <f>IF(入力!F24="","",入力!F24)</f>
        <v>たけした</v>
      </c>
      <c r="F55" s="46" t="str">
        <f>IF(入力!K24="","",入力!K24)</f>
        <v>ゆうすけ</v>
      </c>
      <c r="G55" s="46"/>
      <c r="H55" s="46"/>
      <c r="I55" s="46">
        <f>IF(入力!P24="","",入力!P24)</f>
        <v>3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今島</v>
      </c>
      <c r="D56" s="46" t="str">
        <f>IF(入力!K27="","",入力!K27)</f>
        <v>一樹</v>
      </c>
      <c r="E56" s="46" t="str">
        <f>IF(入力!F26="","",入力!F26)</f>
        <v>いまじま</v>
      </c>
      <c r="F56" s="46" t="str">
        <f>IF(入力!K26="","",入力!K26)</f>
        <v>かずき</v>
      </c>
      <c r="G56" s="46"/>
      <c r="H56" s="46"/>
      <c r="I56" s="46">
        <f>IF(入力!P26="","",入力!P26)</f>
        <v>3</v>
      </c>
      <c r="J56" s="46">
        <f>IF(入力!R26="","",入力!R26)</f>
        <v>176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野本</v>
      </c>
      <c r="D57" s="46" t="str">
        <f>IF(入力!K29="","",入力!K29)</f>
        <v>陸斗</v>
      </c>
      <c r="E57" s="46" t="str">
        <f>IF(入力!F28="","",入力!F28)</f>
        <v>のもと</v>
      </c>
      <c r="F57" s="46" t="str">
        <f>IF(入力!K28="","",入力!K28)</f>
        <v>りくと</v>
      </c>
      <c r="G57" s="46"/>
      <c r="H57" s="46"/>
      <c r="I57" s="46">
        <f>IF(入力!P28="","",入力!P28)</f>
        <v>3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原</v>
      </c>
      <c r="D58" s="46" t="str">
        <f>IF(入力!K31="","",入力!K31)</f>
        <v>弘輔</v>
      </c>
      <c r="E58" s="46" t="str">
        <f>IF(入力!F30="","",入力!F30)</f>
        <v>はら</v>
      </c>
      <c r="F58" s="46" t="str">
        <f>IF(入力!K30="","",入力!K30)</f>
        <v>こうすけ</v>
      </c>
      <c r="G58" s="46"/>
      <c r="H58" s="46"/>
      <c r="I58" s="46">
        <f>IF(入力!P30="","",入力!P30)</f>
        <v>3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垣内</v>
      </c>
      <c r="D59" s="46" t="str">
        <f>IF(入力!AE21="","",入力!AE21)</f>
        <v>陽人</v>
      </c>
      <c r="E59" s="46" t="str">
        <f>IF(入力!Z20="","",入力!Z20)</f>
        <v>かきうち</v>
      </c>
      <c r="F59" s="46" t="str">
        <f>IF(入力!AE20="","",入力!AE20)</f>
        <v>はると</v>
      </c>
      <c r="G59" s="46"/>
      <c r="H59" s="46"/>
      <c r="I59" s="46">
        <f>IF(入力!AJ20="","",入力!AJ20)</f>
        <v>3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井上</v>
      </c>
      <c r="D60" s="46" t="str">
        <f>IF(入力!AE23="","",入力!AE23)</f>
        <v>真一</v>
      </c>
      <c r="E60" s="46" t="str">
        <f>IF(入力!Z22="","",入力!Z22)</f>
        <v>いのうえ</v>
      </c>
      <c r="F60" s="46" t="str">
        <f>IF(入力!AE22="","",入力!AE22)</f>
        <v>まひと</v>
      </c>
      <c r="G60" s="46"/>
      <c r="H60" s="46"/>
      <c r="I60" s="46">
        <f>IF(入力!AJ22="","",入力!AJ22)</f>
        <v>3</v>
      </c>
      <c r="J60" s="46">
        <f>IF(入力!AL22="","",入力!AL22)</f>
        <v>175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廣川</v>
      </c>
      <c r="D61" s="46" t="str">
        <f>IF(入力!AE25="","",入力!AE25)</f>
        <v>玲乃音</v>
      </c>
      <c r="E61" s="46" t="str">
        <f>IF(入力!Z24="","",入力!Z24)</f>
        <v>ひろかわ</v>
      </c>
      <c r="F61" s="46" t="str">
        <f>IF(入力!AE24="","",入力!AE24)</f>
        <v>れのん</v>
      </c>
      <c r="G61" s="46"/>
      <c r="H61" s="46"/>
      <c r="I61" s="46">
        <f>IF(入力!AJ24="","",入力!AJ24)</f>
        <v>3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小枝</v>
      </c>
      <c r="D62" s="46" t="str">
        <f>IF(入力!AE27="","",入力!AE27)</f>
        <v>樹生</v>
      </c>
      <c r="E62" s="46" t="str">
        <f>IF(入力!Z26="","",入力!Z26)</f>
        <v>こえだ</v>
      </c>
      <c r="F62" s="46" t="str">
        <f>IF(入力!AE26="","",入力!AE26)</f>
        <v>いつき</v>
      </c>
      <c r="G62" s="46"/>
      <c r="H62" s="46"/>
      <c r="I62" s="46">
        <f>IF(入力!AJ26="","",入力!AJ26)</f>
        <v>3</v>
      </c>
      <c r="J62" s="46">
        <f>IF(入力!AL26="","",入力!AL26)</f>
        <v>162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石井</v>
      </c>
      <c r="D63" s="46" t="str">
        <f>IF(入力!AE29="","",入力!AE29)</f>
        <v>哲平</v>
      </c>
      <c r="E63" s="46" t="str">
        <f>IF(入力!Z28="","",入力!Z28)</f>
        <v>いしい</v>
      </c>
      <c r="F63" s="46" t="str">
        <f>IF(入力!AE28="","",入力!AE28)</f>
        <v>てっぺい</v>
      </c>
      <c r="G63" s="46"/>
      <c r="H63" s="46"/>
      <c r="I63" s="46">
        <f>IF(入力!AJ28="","",入力!AJ28)</f>
        <v>3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小島</v>
      </c>
      <c r="D64" s="46" t="str">
        <f>IF(入力!AE31="","",入力!AE31)</f>
        <v>涼夏</v>
      </c>
      <c r="E64" s="46" t="str">
        <f>IF(入力!Z30="","",入力!Z30)</f>
        <v>こじま</v>
      </c>
      <c r="F64" s="46" t="str">
        <f>IF(入力!AE30="","",入力!AE30)</f>
        <v>りょうか</v>
      </c>
      <c r="G64" s="46"/>
      <c r="H64" s="46"/>
      <c r="I64" s="46">
        <f>IF(入力!AJ30="","",入力!AJ30)</f>
        <v>3</v>
      </c>
      <c r="J64" s="46">
        <f>IF(入力!AL30="","",入力!AL30)</f>
        <v>175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sysmente</cp:lastModifiedBy>
  <cp:lastPrinted>2018-04-27T22:52:02Z</cp:lastPrinted>
  <dcterms:modified xsi:type="dcterms:W3CDTF">2018-04-27T22:52:48Z</dcterms:modified>
</cp:coreProperties>
</file>