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1840\Desktop\１年４組\部活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F62" i="14"/>
  <c r="C62" i="14"/>
  <c r="I62" i="14"/>
  <c r="D62" i="14"/>
  <c r="F64" i="14"/>
  <c r="C64" i="14"/>
  <c r="E64" i="14"/>
  <c r="I64" i="14"/>
  <c r="D64" i="14"/>
  <c r="J64" i="14"/>
  <c r="F56" i="14"/>
  <c r="J56" i="14"/>
  <c r="I56" i="14"/>
  <c r="J58" i="14"/>
  <c r="E58" i="14"/>
  <c r="I58" i="14"/>
  <c r="D58" i="14"/>
  <c r="F58" i="14"/>
  <c r="C58" i="14"/>
  <c r="F60" i="14"/>
  <c r="C60" i="14"/>
  <c r="I60" i="14"/>
  <c r="J60" i="14"/>
  <c r="E60" i="14"/>
  <c r="D60" i="14"/>
  <c r="J54" i="14"/>
  <c r="D54" i="14"/>
  <c r="I54" i="14"/>
  <c r="C54" i="14"/>
  <c r="F54" i="14"/>
  <c r="E54" i="14"/>
  <c r="I59" i="14"/>
  <c r="D59" i="14"/>
  <c r="C59" i="14"/>
  <c r="J59" i="14"/>
  <c r="E59" i="14"/>
  <c r="F59" i="14"/>
  <c r="I61" i="14"/>
  <c r="D61" i="14"/>
  <c r="E61" i="14"/>
  <c r="F61" i="14"/>
  <c r="C61" i="14"/>
  <c r="J61" i="14"/>
  <c r="F63" i="14"/>
  <c r="J63" i="14"/>
  <c r="E63" i="14"/>
  <c r="I63" i="14"/>
  <c r="D63" i="14"/>
  <c r="C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<sst xmlns="http://schemas.openxmlformats.org/spreadsheetml/2006/main" count="1454" uniqueCount="749">
  <si>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</si>
  <si>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</si>
  <si>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</si>
  <si>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</si>
  <si>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</si>
  <si>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</si>
  <si>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</si>
  <si>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</si>
  <si>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</si>
  <si>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</si>
  <si>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</si>
  <si>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</si>
  <si>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</si>
  <si>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</si>
  <si>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</si>
  <si>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</si>
  <si>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</si>
  <si>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</si>
  <si>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</si>
  <si>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</si>
  <si>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</si>
  <si>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</si>
  <si>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</si>
  <si>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</si>
  <si>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</si>
  <si>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</si>
  <si>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</si>
  <si>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</si>
  <si>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</si>
  <si>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</si>
  <si>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</si>
  <si>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</si>
  <si>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</si>
  <si>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</si>
  <si>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</si>
  <si>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</si>
  <si>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</si>
  <si>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</si>
  <si>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</si>
  <si>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</si>
  <si>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</si>
  <si>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</si>
  <si>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</si>
  <si>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</si>
  <si>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</si>
  <si>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</si>
  <si>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</si>
  <si>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</si>
  <si>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</si>
  <si>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</si>
  <si>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</si>
  <si>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</si>
  <si>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</si>
  <si>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</si>
  <si>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</si>
  <si>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</si>
  <si>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</si>
  <si>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</si>
  <si>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</si>
  <si>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</si>
  <si>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</si>
  <si>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</si>
  <si>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</si>
  <si>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</si>
  <si>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</si>
  <si>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</si>
  <si>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</si>
  <si>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</si>
  <si>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</si>
  <si>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</si>
  <si>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</si>
  <si>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</si>
  <si>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</si>
  <si>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</si>
  <si>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</si>
  <si>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</si>
  <si>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</si>
  <si>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</si>
  <si>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</si>
  <si>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</si>
  <si>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</si>
  <si>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</si>
  <si>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</si>
  <si>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</si>
  <si>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</si>
  <si>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</si>
  <si>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</si>
  <si>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</si>
  <si>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</si>
  <si>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</si>
  <si>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</si>
  <si>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</si>
  <si>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</si>
  <si>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</si>
  <si>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</si>
  <si>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</si>
  <si>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</si>
  <si>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</si>
  <si>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</si>
  <si>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</si>
  <si>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</si>
  <si>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</si>
  <si>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</si>
  <si>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</si>
  <si>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</si>
  <si>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</si>
  <si>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</si>
  <si>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</si>
  <si>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</si>
  <si>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</si>
  <si>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</si>
  <si>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</si>
  <si>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</si>
  <si>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</si>
  <si>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</si>
  <si>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</si>
  <si>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</si>
  <si>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</si>
  <si>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</si>
  <si>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</si>
  <si>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</si>
  <si>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</si>
  <si>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</si>
  <si>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</si>
  <si>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</si>
  <si>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</si>
  <si>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</si>
  <si>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</si>
  <si>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</si>
  <si>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</si>
  <si>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</si>
  <si>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</si>
  <si>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</si>
  <si>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</si>
  <si>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</si>
  <si>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</si>
  <si>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</si>
  <si>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</si>
  <si>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</si>
  <si>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</si>
  <si>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</si>
  <si>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</si>
  <si>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</si>
  <si>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</si>
  <si>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</si>
  <si>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</si>
  <si>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</si>
  <si>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</si>
  <si>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</si>
  <si>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</si>
  <si>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</si>
  <si>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</si>
  <si>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</si>
  <si>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</si>
  <si>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</si>
  <si>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</si>
  <si>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</si>
  <si>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</si>
  <si>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</si>
  <si>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</si>
  <si>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</si>
  <si>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</si>
  <si>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</si>
  <si>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</si>
  <si>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</si>
  <si>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</si>
  <si>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</si>
  <si>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</si>
  <si>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</si>
  <si>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</si>
  <si>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</si>
  <si>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</si>
  <si>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</si>
  <si>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</si>
  <si>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</si>
  <si>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</si>
  <si>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</si>
  <si>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</si>
  <si>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</si>
  <si>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</si>
  <si>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</si>
  <si>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</si>
  <si>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</si>
  <si>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</si>
  <si>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</si>
  <si>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</si>
  <si>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</si>
  <si>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</si>
  <si>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</si>
  <si>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</si>
  <si>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</si>
  <si>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</si>
  <si>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</si>
  <si>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</si>
  <si>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</si>
  <si>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</si>
  <si>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</si>
  <si>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</si>
  <si>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</si>
  <si>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</si>
  <si>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</si>
  <si>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</si>
  <si>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</si>
  <si>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</si>
  <si>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</si>
  <si>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</si>
  <si>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</si>
  <si>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</si>
  <si>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</si>
  <si>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</si>
  <si>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</si>
  <si>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</si>
  <si>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</si>
  <si>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</si>
  <si>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</si>
  <si>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</si>
  <si>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</si>
  <si>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</si>
  <si>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</si>
  <si>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</si>
  <si>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</si>
  <si>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</si>
  <si>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</si>
  <si>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</si>
  <si>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</si>
  <si>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</si>
  <si>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</si>
  <si>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</si>
  <si>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</si>
  <si>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</si>
  <si>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</si>
  <si>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</si>
  <si>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</si>
  <si>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</si>
  <si>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</si>
  <si>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</si>
  <si>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</si>
  <si>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</si>
  <si>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</si>
  <si>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</si>
  <si>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</si>
  <si>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</si>
  <si>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</si>
  <si>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</si>
  <si>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</si>
  <si>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</si>
  <si>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</si>
  <si>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</si>
  <si>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</si>
  <si>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</si>
  <si>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</si>
  <si>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</si>
  <si>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</si>
  <si>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</si>
  <si>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</si>
  <si>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</si>
  <si>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</si>
  <si>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</si>
  <si>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</si>
  <si>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</si>
  <si>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</si>
  <si>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</si>
  <si>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</si>
  <si>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</si>
  <si>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</si>
  <si>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</si>
  <si>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</si>
  <si>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</si>
  <si>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</si>
  <si>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</si>
  <si>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</si>
  <si>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</si>
  <si>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</si>
  <si>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</si>
  <si>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</si>
  <si>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</si>
  <si>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</si>
  <si>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</si>
  <si>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</si>
  <si>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</si>
  <si>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</si>
  <si>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</si>
  <si>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</si>
  <si>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</si>
  <si>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</si>
  <si>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</si>
  <si>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</si>
  <si>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</si>
  <si>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</si>
  <si>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</si>
  <si>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</si>
  <si>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</si>
  <si>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</si>
  <si>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</si>
  <si>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</si>
  <si>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</si>
  <si>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</si>
  <si>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</si>
  <si>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</si>
  <si>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</si>
  <si>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</si>
  <si>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</si>
  <si>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</si>
  <si>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</si>
  <si>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</si>
  <si>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</si>
  <si>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</si>
  <si>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</si>
  <si>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</si>
  <si>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</si>
  <si>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</si>
  <si>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</si>
  <si>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</si>
  <si>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</si>
  <si>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</si>
  <si>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</si>
  <si>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</si>
  <si>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</si>
  <si>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</si>
  <si>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</si>
  <si>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</si>
  <si>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</si>
  <si>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</si>
  <si>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</si>
  <si>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</si>
  <si>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</si>
  <si>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</si>
  <si>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</si>
  <si>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</si>
  <si>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</si>
  <si>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</si>
  <si>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</si>
  <si>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</si>
  <si>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</si>
  <si>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</si>
  <si>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</si>
  <si>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</si>
  <si>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</si>
  <si>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</si>
  <si>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</si>
  <si>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</si>
  <si>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</si>
  <si>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</si>
  <si>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</si>
  <si>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</si>
  <si>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</si>
  <si>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</si>
  <si>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</si>
  <si>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</si>
  <si>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</si>
  <si>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</si>
  <si>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</si>
  <si>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</si>
  <si>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</si>
  <si>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</si>
  <si>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</si>
  <si>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</si>
  <si>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</si>
  <si>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</si>
  <si>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</si>
  <si>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</si>
  <si>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</si>
  <si>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</si>
  <si>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</si>
  <si>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</si>
  <si>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</si>
  <si>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</si>
  <si>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</si>
  <si>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</si>
  <si>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</si>
  <si>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</si>
  <si>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</si>
  <si>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</si>
  <si>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</si>
  <si>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</si>
  <si>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</si>
  <si>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</si>
  <si>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</si>
  <si>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</si>
  <si>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</si>
  <si>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</si>
  <si>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</si>
  <si>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</si>
  <si>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</si>
  <si>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</si>
  <si>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</si>
  <si>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</si>
  <si>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</si>
  <si>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</si>
  <si>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</si>
  <si>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</si>
  <si>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</si>
  <si>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</si>
  <si>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</si>
  <si>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</si>
  <si>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</si>
  <si>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</si>
  <si>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</si>
  <si>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</si>
  <si>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</si>
  <si>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</si>
  <si>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</si>
  <si>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</si>
  <si>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</si>
  <si>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</si>
  <si>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</si>
  <si>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</si>
  <si>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</si>
  <si>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</si>
  <si>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</si>
  <si>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</si>
  <si>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</si>
  <si>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</si>
  <si>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</si>
  <si>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</si>
  <si>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</si>
  <si>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</si>
  <si>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</si>
  <si>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</si>
  <si>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</si>
  <si>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</si>
  <si>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</si>
  <si>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</si>
  <si>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</si>
  <si>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</si>
  <si>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</si>
  <si>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</si>
  <si>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</si>
  <si>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</si>
  <si>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</si>
  <si>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</si>
  <si>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</si>
  <si>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</si>
  <si>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</si>
  <si>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</si>
  <si>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</si>
  <si>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</si>
  <si>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</si>
  <si>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</si>
  <si>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</si>
  <si>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</si>
  <si>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</si>
  <si>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</si>
  <si>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</si>
  <si>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</si>
  <si>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</si>
  <si>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</si>
  <si>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</si>
  <si>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</si>
  <si>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</si>
  <si>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</si>
  <si>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</si>
  <si>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</si>
  <si>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</si>
  <si>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</si>
  <si>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</si>
  <si>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</si>
  <si>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</si>
  <si>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</si>
  <si>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</si>
  <si>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</si>
  <si>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</si>
  <si>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</si>
  <si>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</si>
  <si>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</si>
  <si>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</si>
  <si>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</si>
  <si>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</si>
  <si>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</si>
  <si>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</si>
  <si>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</si>
  <si>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</si>
  <si>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</si>
  <si>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</si>
  <si>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</si>
  <si>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</si>
  <si>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</si>
  <si>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</si>
  <si>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</si>
  <si>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</si>
  <si>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</si>
  <si>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</si>
  <si>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</si>
  <si>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</si>
  <si>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</si>
  <si>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</si>
  <si>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</si>
  <si>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</si>
  <si>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</si>
  <si>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</si>
  <si>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</si>
  <si>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</si>
  <si>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</si>
  <si>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</si>
  <si>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</si>
  <si>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</si>
  <si>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</si>
  <si>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</si>
  <si>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</si>
  <si>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</si>
  <si>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</si>
  <si>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</si>
  <si>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</si>
  <si>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</si>
  <si>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</si>
  <si>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</si>
  <si>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</si>
  <si>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</si>
  <si>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</si>
  <si>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</si>
  <si>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</si>
  <si>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</si>
  <si>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</si>
  <si>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</si>
  <si>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</si>
  <si>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</si>
  <si>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</si>
  <si>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</si>
  <si>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</si>
  <si>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</si>
  <si>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</si>
  <si>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</si>
  <si>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</si>
  <si>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</si>
  <si>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</si>
  <si>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</si>
  <si>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</si>
  <si>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</si>
  <si>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</si>
  <si>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</si>
  <si>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</si>
  <si>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</si>
  <si>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</si>
  <si>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</si>
  <si>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</si>
  <si>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</si>
  <si>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</si>
  <si>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</si>
  <si>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</si>
  <si>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</si>
  <si>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</si>
  <si>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</si>
  <si>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</si>
  <si>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</si>
  <si>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</si>
  <si>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</si>
  <si>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</si>
  <si>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</si>
  <si>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</si>
  <si>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</si>
  <si>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</si>
  <si>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</si>
  <si>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</si>
  <si>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</si>
  <si>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</si>
  <si>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</si>
  <si>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</si>
  <si>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</si>
  <si>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</si>
  <si>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</si>
  <si>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</si>
  <si>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</si>
  <si>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</si>
  <si>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</si>
  <si>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</si>
  <si>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</si>
  <si>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</si>
  <si>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</si>
  <si>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</si>
  <si>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</si>
  <si>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</si>
  <si>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</si>
  <si>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</si>
  <si>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</si>
  <si>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</si>
  <si>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</si>
  <si>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</si>
  <si>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</si>
  <si>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</si>
  <si>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</si>
  <si>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</si>
  <si>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</si>
  <si>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</si>
  <si>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</si>
  <si>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</si>
  <si>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</si>
  <si>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</si>
  <si>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</si>
  <si>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</si>
  <si>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</si>
  <si>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</si>
  <si>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</si>
  <si>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</si>
  <si>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</si>
  <si>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</si>
  <si>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</si>
  <si>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</si>
  <si>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</si>
  <si>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</si>
  <si>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</si>
  <si>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</si>
  <si>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</si>
  <si>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</si>
  <si>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</si>
  <si>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</si>
  <si>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</si>
  <si>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</si>
  <si>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</si>
  <si>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</si>
  <si>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</si>
  <si>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</si>
  <si>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</si>
  <si>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</si>
  <si>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</si>
  <si>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</si>
  <si>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</si>
  <si>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</si>
  <si>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</si>
  <si>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</si>
  <si>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</si>
  <si>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</si>
  <si>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</si>
  <si>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</si>
  <si>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</si>
  <si>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</si>
  <si>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</si>
  <si>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</si>
  <si>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</si>
  <si>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</si>
  <si>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</si>
  <si>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</si>
  <si>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</si>
  <si>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</si>
  <si>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</si>
  <si>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</si>
  <si>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</si>
  <si>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</si>
  <si>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</si>
  <si>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</si>
  <si>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</si>
  <si>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</si>
  <si>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</si>
  <si>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</si>
  <si>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</si>
  <si>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</si>
  <si>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</si>
  <si>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</si>
  <si>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</si>
  <si>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</si>
  <si>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</si>
  <si>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</si>
  <si>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</si>
  <si>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</si>
  <si>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</si>
  <si>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</si>
  <si>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</si>
  <si>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</si>
  <si>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</si>
  <si>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</si>
  <si>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</si>
  <si>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</si>
  <si>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</si>
  <si>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</si>
  <si>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</si>
  <si>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</si>
  <si>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</si>
  <si>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</si>
  <si>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</si>
  <si>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</si>
  <si>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</si>
  <si>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</si>
  <si>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</si>
  <si>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</si>
  <si>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</si>
  <si>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</si>
  <si>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</si>
  <si>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</si>
  <si>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</si>
  <si>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</si>
  <si>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</si>
  <si>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</si>
  <si>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241</t>
    <phoneticPr fontId="2"/>
  </si>
  <si>
    <t>0836</t>
    <phoneticPr fontId="2"/>
  </si>
  <si>
    <t>横浜市旭区万騎が原31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</si>
  <si>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045</t>
    <phoneticPr fontId="2"/>
  </si>
  <si>
    <t>391</t>
    <phoneticPr fontId="2"/>
  </si>
  <si>
    <t>5514</t>
    <phoneticPr fontId="2"/>
  </si>
  <si>
    <t>045</t>
    <phoneticPr fontId="2"/>
  </si>
  <si>
    <t>391</t>
    <phoneticPr fontId="2"/>
  </si>
  <si>
    <t>5537</t>
    <phoneticPr fontId="2"/>
  </si>
  <si>
    <t>岩男</t>
    <rPh sb="0" eb="2">
      <t>イワオ</t>
    </rPh>
    <phoneticPr fontId="2"/>
  </si>
  <si>
    <t>武</t>
    <rPh sb="0" eb="1">
      <t>タケシ</t>
    </rPh>
    <phoneticPr fontId="2"/>
  </si>
  <si>
    <t>いわお</t>
    <phoneticPr fontId="2"/>
  </si>
  <si>
    <t>たけし</t>
    <phoneticPr fontId="2"/>
  </si>
  <si>
    <t>田邊</t>
    <rPh sb="0" eb="2">
      <t>タナベ</t>
    </rPh>
    <phoneticPr fontId="2"/>
  </si>
  <si>
    <t>静花</t>
    <rPh sb="0" eb="1">
      <t>セイ</t>
    </rPh>
    <rPh sb="1" eb="2">
      <t>ハナ</t>
    </rPh>
    <phoneticPr fontId="2"/>
  </si>
  <si>
    <t>たなべ</t>
    <phoneticPr fontId="2"/>
  </si>
  <si>
    <t>しずか</t>
    <phoneticPr fontId="2"/>
  </si>
  <si>
    <t>内田</t>
    <rPh sb="0" eb="2">
      <t>ウチダ</t>
    </rPh>
    <phoneticPr fontId="2"/>
  </si>
  <si>
    <t>恭介</t>
    <rPh sb="0" eb="2">
      <t>キョウスケ</t>
    </rPh>
    <phoneticPr fontId="2"/>
  </si>
  <si>
    <t>うちだ</t>
    <phoneticPr fontId="2"/>
  </si>
  <si>
    <t>きょうすけ</t>
    <phoneticPr fontId="2"/>
  </si>
  <si>
    <t>高橋</t>
    <rPh sb="0" eb="2">
      <t>タカハシ</t>
    </rPh>
    <phoneticPr fontId="2"/>
  </si>
  <si>
    <t>たかはし</t>
    <phoneticPr fontId="2"/>
  </si>
  <si>
    <t>直暉</t>
    <rPh sb="0" eb="2">
      <t>ナオキ</t>
    </rPh>
    <phoneticPr fontId="2"/>
  </si>
  <si>
    <t>なおき</t>
    <phoneticPr fontId="2"/>
  </si>
  <si>
    <t>松田</t>
    <rPh sb="0" eb="2">
      <t>マツダ</t>
    </rPh>
    <phoneticPr fontId="2"/>
  </si>
  <si>
    <t>凌我</t>
    <rPh sb="0" eb="1">
      <t>リョウ</t>
    </rPh>
    <rPh sb="1" eb="2">
      <t>ワレ</t>
    </rPh>
    <phoneticPr fontId="2"/>
  </si>
  <si>
    <t>まつだ</t>
    <phoneticPr fontId="2"/>
  </si>
  <si>
    <t>りょうが</t>
    <phoneticPr fontId="2"/>
  </si>
  <si>
    <t>山下</t>
    <rPh sb="0" eb="2">
      <t>ヤマシタ</t>
    </rPh>
    <phoneticPr fontId="2"/>
  </si>
  <si>
    <t>拳汰</t>
    <rPh sb="0" eb="1">
      <t>コブシ</t>
    </rPh>
    <rPh sb="1" eb="2">
      <t>タ</t>
    </rPh>
    <phoneticPr fontId="2"/>
  </si>
  <si>
    <t>徳元</t>
    <rPh sb="0" eb="2">
      <t>トクモト</t>
    </rPh>
    <phoneticPr fontId="2"/>
  </si>
  <si>
    <t>桃也</t>
    <rPh sb="0" eb="1">
      <t>モモ</t>
    </rPh>
    <rPh sb="1" eb="2">
      <t>ヤ</t>
    </rPh>
    <phoneticPr fontId="2"/>
  </si>
  <si>
    <t>岡部</t>
    <rPh sb="0" eb="2">
      <t>オカベ</t>
    </rPh>
    <phoneticPr fontId="2"/>
  </si>
  <si>
    <t>麗斗</t>
    <rPh sb="0" eb="1">
      <t>レイ</t>
    </rPh>
    <rPh sb="1" eb="2">
      <t>ト</t>
    </rPh>
    <phoneticPr fontId="2"/>
  </si>
  <si>
    <t>山﨑</t>
    <rPh sb="0" eb="2">
      <t>ヤマザキ</t>
    </rPh>
    <phoneticPr fontId="2"/>
  </si>
  <si>
    <t>隼也</t>
    <rPh sb="0" eb="2">
      <t>シュンヤ</t>
    </rPh>
    <phoneticPr fontId="2"/>
  </si>
  <si>
    <t>中島</t>
    <rPh sb="0" eb="2">
      <t>ナカジマ</t>
    </rPh>
    <phoneticPr fontId="2"/>
  </si>
  <si>
    <t>光葵</t>
    <rPh sb="0" eb="1">
      <t>ヒカリ</t>
    </rPh>
    <rPh sb="1" eb="2">
      <t>アオイ</t>
    </rPh>
    <phoneticPr fontId="2"/>
  </si>
  <si>
    <t>清水</t>
    <rPh sb="0" eb="2">
      <t>シミズ</t>
    </rPh>
    <phoneticPr fontId="2"/>
  </si>
  <si>
    <t>航</t>
    <rPh sb="0" eb="1">
      <t>ワタル</t>
    </rPh>
    <phoneticPr fontId="2"/>
  </si>
  <si>
    <t>森</t>
    <rPh sb="0" eb="1">
      <t>モリ</t>
    </rPh>
    <phoneticPr fontId="2"/>
  </si>
  <si>
    <t>崇晟</t>
    <rPh sb="0" eb="1">
      <t>タカシ</t>
    </rPh>
    <rPh sb="1" eb="2">
      <t>アキラ</t>
    </rPh>
    <phoneticPr fontId="2"/>
  </si>
  <si>
    <t>矢澤</t>
    <rPh sb="0" eb="2">
      <t>ヤザワ</t>
    </rPh>
    <phoneticPr fontId="2"/>
  </si>
  <si>
    <t>宇</t>
    <rPh sb="0" eb="1">
      <t>ウ</t>
    </rPh>
    <phoneticPr fontId="2"/>
  </si>
  <si>
    <t>神田</t>
    <rPh sb="0" eb="2">
      <t>カンダ</t>
    </rPh>
    <phoneticPr fontId="2"/>
  </si>
  <si>
    <t>陽輔</t>
    <rPh sb="0" eb="2">
      <t>ヨウスケ</t>
    </rPh>
    <phoneticPr fontId="2"/>
  </si>
  <si>
    <t>陸斗</t>
    <rPh sb="0" eb="2">
      <t>リクト</t>
    </rPh>
    <phoneticPr fontId="2"/>
  </si>
  <si>
    <t>やました</t>
    <phoneticPr fontId="2"/>
  </si>
  <si>
    <t>けんた</t>
    <phoneticPr fontId="2"/>
  </si>
  <si>
    <t>なおき</t>
    <phoneticPr fontId="2"/>
  </si>
  <si>
    <t>とくもと</t>
    <phoneticPr fontId="2"/>
  </si>
  <si>
    <t>とうや</t>
    <phoneticPr fontId="2"/>
  </si>
  <si>
    <t>おかべ</t>
    <phoneticPr fontId="2"/>
  </si>
  <si>
    <t>れいと</t>
    <phoneticPr fontId="2"/>
  </si>
  <si>
    <t>やまざき</t>
    <phoneticPr fontId="2"/>
  </si>
  <si>
    <t>しゅんや</t>
    <phoneticPr fontId="2"/>
  </si>
  <si>
    <t>かんだ</t>
    <phoneticPr fontId="2"/>
  </si>
  <si>
    <t>りくと</t>
    <phoneticPr fontId="2"/>
  </si>
  <si>
    <t>ようすけ</t>
    <phoneticPr fontId="2"/>
  </si>
  <si>
    <t>やざわ</t>
    <phoneticPr fontId="2"/>
  </si>
  <si>
    <t>あるま</t>
    <phoneticPr fontId="2"/>
  </si>
  <si>
    <t>もり</t>
    <phoneticPr fontId="2"/>
  </si>
  <si>
    <t>たかてる</t>
    <phoneticPr fontId="2"/>
  </si>
  <si>
    <t>しみず</t>
    <phoneticPr fontId="2"/>
  </si>
  <si>
    <t>わたる</t>
    <phoneticPr fontId="2"/>
  </si>
  <si>
    <t>なかじま</t>
    <phoneticPr fontId="2"/>
  </si>
  <si>
    <t>こうき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</si>
</sst>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15" sqref="M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1164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横浜市立万騎が原中学校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703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747</v>
      </c>
      <c r="AA20" s="120"/>
      <c r="AB20" s="120"/>
      <c r="AC20" s="120"/>
      <c r="AD20" s="120"/>
      <c r="AE20" s="120" t="s">
        <v>748</v>
      </c>
      <c r="AF20" s="120"/>
      <c r="AG20" s="120"/>
      <c r="AH20" s="120"/>
      <c r="AI20" s="121"/>
      <c r="AJ20" s="117">
        <v>2</v>
      </c>
      <c r="AK20" s="117"/>
      <c r="AL20" s="108">
        <v>163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718</v>
      </c>
      <c r="AA21" s="113"/>
      <c r="AB21" s="113"/>
      <c r="AC21" s="113"/>
      <c r="AD21" s="113"/>
      <c r="AE21" s="113" t="s">
        <v>719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729</v>
      </c>
      <c r="G22" s="86"/>
      <c r="H22" s="86"/>
      <c r="I22" s="86"/>
      <c r="J22" s="86"/>
      <c r="K22" s="86" t="s">
        <v>730</v>
      </c>
      <c r="L22" s="86"/>
      <c r="M22" s="86"/>
      <c r="N22" s="86"/>
      <c r="O22" s="87"/>
      <c r="P22" s="76">
        <v>2</v>
      </c>
      <c r="Q22" s="76"/>
      <c r="R22" s="92">
        <v>173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745</v>
      </c>
      <c r="AA22" s="86"/>
      <c r="AB22" s="86"/>
      <c r="AC22" s="86"/>
      <c r="AD22" s="86"/>
      <c r="AE22" s="86" t="s">
        <v>746</v>
      </c>
      <c r="AF22" s="86"/>
      <c r="AG22" s="86"/>
      <c r="AH22" s="86"/>
      <c r="AI22" s="87"/>
      <c r="AJ22" s="76">
        <v>1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710</v>
      </c>
      <c r="G23" s="104"/>
      <c r="H23" s="104"/>
      <c r="I23" s="104"/>
      <c r="J23" s="104"/>
      <c r="K23" s="104" t="s">
        <v>711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720</v>
      </c>
      <c r="AA23" s="104"/>
      <c r="AB23" s="104"/>
      <c r="AC23" s="104"/>
      <c r="AD23" s="104"/>
      <c r="AE23" s="104" t="s">
        <v>721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703</v>
      </c>
      <c r="G24" s="86"/>
      <c r="H24" s="86"/>
      <c r="I24" s="86"/>
      <c r="J24" s="86"/>
      <c r="K24" s="86" t="s">
        <v>731</v>
      </c>
      <c r="L24" s="86"/>
      <c r="M24" s="86"/>
      <c r="N24" s="86"/>
      <c r="O24" s="87"/>
      <c r="P24" s="76">
        <v>2</v>
      </c>
      <c r="Q24" s="76"/>
      <c r="R24" s="92">
        <v>168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743</v>
      </c>
      <c r="AA24" s="86"/>
      <c r="AB24" s="86"/>
      <c r="AC24" s="86"/>
      <c r="AD24" s="86"/>
      <c r="AE24" s="86" t="s">
        <v>744</v>
      </c>
      <c r="AF24" s="86"/>
      <c r="AG24" s="86"/>
      <c r="AH24" s="86"/>
      <c r="AI24" s="87"/>
      <c r="AJ24" s="76">
        <v>2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702</v>
      </c>
      <c r="G25" s="104"/>
      <c r="H25" s="104"/>
      <c r="I25" s="104"/>
      <c r="J25" s="104"/>
      <c r="K25" s="104" t="s">
        <v>704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722</v>
      </c>
      <c r="AA25" s="104"/>
      <c r="AB25" s="104"/>
      <c r="AC25" s="104"/>
      <c r="AD25" s="104"/>
      <c r="AE25" s="104" t="s">
        <v>723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732</v>
      </c>
      <c r="G26" s="86"/>
      <c r="H26" s="86"/>
      <c r="I26" s="86"/>
      <c r="J26" s="86"/>
      <c r="K26" s="86" t="s">
        <v>733</v>
      </c>
      <c r="L26" s="86"/>
      <c r="M26" s="86"/>
      <c r="N26" s="86"/>
      <c r="O26" s="87"/>
      <c r="P26" s="76">
        <v>2</v>
      </c>
      <c r="Q26" s="76"/>
      <c r="R26" s="92">
        <v>156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741</v>
      </c>
      <c r="AA26" s="86"/>
      <c r="AB26" s="86"/>
      <c r="AC26" s="86"/>
      <c r="AD26" s="86"/>
      <c r="AE26" s="86" t="s">
        <v>742</v>
      </c>
      <c r="AF26" s="86"/>
      <c r="AG26" s="86"/>
      <c r="AH26" s="86"/>
      <c r="AI26" s="87"/>
      <c r="AJ26" s="76">
        <v>2</v>
      </c>
      <c r="AK26" s="76"/>
      <c r="AL26" s="92">
        <v>176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712</v>
      </c>
      <c r="G27" s="104"/>
      <c r="H27" s="104"/>
      <c r="I27" s="104"/>
      <c r="J27" s="104"/>
      <c r="K27" s="104" t="s">
        <v>713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724</v>
      </c>
      <c r="AA27" s="104"/>
      <c r="AB27" s="104"/>
      <c r="AC27" s="104"/>
      <c r="AD27" s="104"/>
      <c r="AE27" s="104" t="s">
        <v>725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734</v>
      </c>
      <c r="G28" s="86"/>
      <c r="H28" s="86"/>
      <c r="I28" s="86"/>
      <c r="J28" s="86"/>
      <c r="K28" s="86" t="s">
        <v>735</v>
      </c>
      <c r="L28" s="86"/>
      <c r="M28" s="86"/>
      <c r="N28" s="86"/>
      <c r="O28" s="87"/>
      <c r="P28" s="76">
        <v>1</v>
      </c>
      <c r="Q28" s="76"/>
      <c r="R28" s="92">
        <v>161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151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714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726</v>
      </c>
      <c r="AA29" s="104"/>
      <c r="AB29" s="104"/>
      <c r="AC29" s="104"/>
      <c r="AD29" s="104"/>
      <c r="AE29" s="104" t="s">
        <v>727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736</v>
      </c>
      <c r="G30" s="86"/>
      <c r="H30" s="86"/>
      <c r="I30" s="86"/>
      <c r="J30" s="86"/>
      <c r="K30" s="86" t="s">
        <v>737</v>
      </c>
      <c r="L30" s="86"/>
      <c r="M30" s="86"/>
      <c r="N30" s="86"/>
      <c r="O30" s="87"/>
      <c r="P30" s="76">
        <v>2</v>
      </c>
      <c r="Q30" s="76"/>
      <c r="R30" s="92">
        <v>161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738</v>
      </c>
      <c r="AA30" s="86"/>
      <c r="AB30" s="86"/>
      <c r="AC30" s="86"/>
      <c r="AD30" s="86"/>
      <c r="AE30" s="86" t="s">
        <v>739</v>
      </c>
      <c r="AF30" s="86"/>
      <c r="AG30" s="86"/>
      <c r="AH30" s="86"/>
      <c r="AI30" s="87"/>
      <c r="AJ30" s="76">
        <v>1</v>
      </c>
      <c r="AK30" s="76"/>
      <c r="AL30" s="92">
        <v>150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716</v>
      </c>
      <c r="G31" s="79"/>
      <c r="H31" s="79"/>
      <c r="I31" s="79"/>
      <c r="J31" s="79"/>
      <c r="K31" s="79" t="s">
        <v>717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726</v>
      </c>
      <c r="AA31" s="79"/>
      <c r="AB31" s="79"/>
      <c r="AC31" s="79"/>
      <c r="AD31" s="79"/>
      <c r="AE31" s="79" t="s">
        <v>728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1164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横浜市立万騎が原中学校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いわお</v>
      </c>
      <c r="F7" s="331"/>
      <c r="G7" s="331"/>
      <c r="H7" s="331"/>
      <c r="I7" s="331"/>
      <c r="J7" s="331"/>
      <c r="K7" s="331" t="str">
        <f>IF(入力!L12="","",入力!L12)</f>
        <v>たけし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たなべ</v>
      </c>
      <c r="V7" s="151"/>
      <c r="W7" s="151"/>
      <c r="X7" s="151"/>
      <c r="Y7" s="151"/>
      <c r="Z7" s="333"/>
      <c r="AA7" s="313" t="str">
        <f>IF(入力!AB12="","",入力!AB12)</f>
        <v>しずか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岩男</v>
      </c>
      <c r="F8" s="354"/>
      <c r="G8" s="354"/>
      <c r="H8" s="354"/>
      <c r="I8" s="354"/>
      <c r="J8" s="354"/>
      <c r="K8" s="354" t="str">
        <f>IF(入力!L13="","",入力!L13)</f>
        <v>武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田邊</v>
      </c>
      <c r="V8" s="322"/>
      <c r="W8" s="322"/>
      <c r="X8" s="322"/>
      <c r="Y8" s="322"/>
      <c r="Z8" s="323"/>
      <c r="AA8" s="324" t="str">
        <f>IF(入力!AB13="","",入力!AB13)</f>
        <v>静花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うちだ</v>
      </c>
      <c r="F9" s="151"/>
      <c r="G9" s="151"/>
      <c r="H9" s="151"/>
      <c r="I9" s="151"/>
      <c r="J9" s="333"/>
      <c r="K9" s="313" t="str">
        <f>IF(入力!L14="","",入力!L14)</f>
        <v>きょうすけ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たかはし</v>
      </c>
      <c r="V9" s="151"/>
      <c r="W9" s="151"/>
      <c r="X9" s="151"/>
      <c r="Y9" s="151"/>
      <c r="Z9" s="333"/>
      <c r="AA9" s="313" t="str">
        <f>IF(入力!AB14="","",入力!AB14)</f>
        <v>なおき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内田</v>
      </c>
      <c r="F10" s="339"/>
      <c r="G10" s="339"/>
      <c r="H10" s="339"/>
      <c r="I10" s="339"/>
      <c r="J10" s="340"/>
      <c r="K10" s="341" t="str">
        <f>IF(入力!L15="","",入力!L15)</f>
        <v>恭介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高橋</v>
      </c>
      <c r="V10" s="339"/>
      <c r="W10" s="339"/>
      <c r="X10" s="339"/>
      <c r="Y10" s="339"/>
      <c r="Z10" s="340"/>
      <c r="AA10" s="341" t="str">
        <f>IF(入力!AB15="","",入力!AB15)</f>
        <v>直暉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まつだ</v>
      </c>
      <c r="F15" s="290"/>
      <c r="G15" s="290"/>
      <c r="H15" s="290"/>
      <c r="I15" s="290"/>
      <c r="J15" s="290" t="str">
        <f>IF(入力!K20="","",入力!K20)</f>
        <v>りょうが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なかじま</v>
      </c>
      <c r="Z15" s="290"/>
      <c r="AA15" s="290"/>
      <c r="AB15" s="290"/>
      <c r="AC15" s="290"/>
      <c r="AD15" s="290" t="str">
        <f>IF(入力!AE20="","",入力!AE20)</f>
        <v>こうき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163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松田</v>
      </c>
      <c r="F16" s="304"/>
      <c r="G16" s="304"/>
      <c r="H16" s="304"/>
      <c r="I16" s="304"/>
      <c r="J16" s="304" t="str">
        <f>IF(入力!K21="","",入力!K21)</f>
        <v>凌我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中島</v>
      </c>
      <c r="Z16" s="304"/>
      <c r="AA16" s="304"/>
      <c r="AB16" s="304"/>
      <c r="AC16" s="304"/>
      <c r="AD16" s="304" t="str">
        <f>IF(入力!AE21="","",入力!AE21)</f>
        <v>光葵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やました</v>
      </c>
      <c r="F17" s="285"/>
      <c r="G17" s="285"/>
      <c r="H17" s="285"/>
      <c r="I17" s="285"/>
      <c r="J17" s="285" t="str">
        <f>IF(入力!K22="","",入力!K22)</f>
        <v>けんた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しみず</v>
      </c>
      <c r="Z17" s="285"/>
      <c r="AA17" s="285"/>
      <c r="AB17" s="285"/>
      <c r="AC17" s="285"/>
      <c r="AD17" s="285" t="str">
        <f>IF(入力!AE22="","",入力!AE22)</f>
        <v>わたる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山下</v>
      </c>
      <c r="F18" s="278"/>
      <c r="G18" s="278"/>
      <c r="H18" s="278"/>
      <c r="I18" s="278"/>
      <c r="J18" s="278" t="str">
        <f>IF(入力!K23="","",入力!K23)</f>
        <v>拳汰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清水</v>
      </c>
      <c r="Z18" s="278"/>
      <c r="AA18" s="278"/>
      <c r="AB18" s="278"/>
      <c r="AC18" s="278"/>
      <c r="AD18" s="278" t="str">
        <f>IF(入力!AE23="","",入力!AE23)</f>
        <v>航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たかはし</v>
      </c>
      <c r="F19" s="285"/>
      <c r="G19" s="285"/>
      <c r="H19" s="285"/>
      <c r="I19" s="285"/>
      <c r="J19" s="285" t="str">
        <f>IF(入力!K24="","",入力!K24)</f>
        <v>なおき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もり</v>
      </c>
      <c r="Z19" s="285"/>
      <c r="AA19" s="285"/>
      <c r="AB19" s="285"/>
      <c r="AC19" s="285"/>
      <c r="AD19" s="285" t="str">
        <f>IF(入力!AE24="","",入力!AE24)</f>
        <v>たかてる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高橋</v>
      </c>
      <c r="F20" s="278"/>
      <c r="G20" s="278"/>
      <c r="H20" s="278"/>
      <c r="I20" s="278"/>
      <c r="J20" s="278" t="str">
        <f>IF(入力!K25="","",入力!K25)</f>
        <v>直暉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森</v>
      </c>
      <c r="Z20" s="278"/>
      <c r="AA20" s="278"/>
      <c r="AB20" s="278"/>
      <c r="AC20" s="278"/>
      <c r="AD20" s="278" t="str">
        <f>IF(入力!AE25="","",入力!AE25)</f>
        <v>崇晟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とくもと</v>
      </c>
      <c r="F21" s="285"/>
      <c r="G21" s="285"/>
      <c r="H21" s="285"/>
      <c r="I21" s="285"/>
      <c r="J21" s="285" t="str">
        <f>IF(入力!K26="","",入力!K26)</f>
        <v>とうや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やざわ</v>
      </c>
      <c r="Z21" s="285"/>
      <c r="AA21" s="285"/>
      <c r="AB21" s="285"/>
      <c r="AC21" s="285"/>
      <c r="AD21" s="285" t="str">
        <f>IF(入力!AE26="","",入力!AE26)</f>
        <v>あるま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176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徳元</v>
      </c>
      <c r="F22" s="278"/>
      <c r="G22" s="278"/>
      <c r="H22" s="278"/>
      <c r="I22" s="278"/>
      <c r="J22" s="278" t="str">
        <f>IF(入力!K27="","",入力!K27)</f>
        <v>桃也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矢澤</v>
      </c>
      <c r="Z22" s="278"/>
      <c r="AA22" s="278"/>
      <c r="AB22" s="278"/>
      <c r="AC22" s="278"/>
      <c r="AD22" s="278" t="str">
        <f>IF(入力!AE27="","",入力!AE27)</f>
        <v>宇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おかべ</v>
      </c>
      <c r="F23" s="285"/>
      <c r="G23" s="285"/>
      <c r="H23" s="285"/>
      <c r="I23" s="285"/>
      <c r="J23" s="285" t="str">
        <f>IF(入力!K28="","",入力!K28)</f>
        <v>れいと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かんだ</v>
      </c>
      <c r="Z23" s="285"/>
      <c r="AA23" s="285"/>
      <c r="AB23" s="285"/>
      <c r="AC23" s="285"/>
      <c r="AD23" s="285" t="str">
        <f>IF(入力!AE28="","",入力!AE28)</f>
        <v>ようすけ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151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岡部</v>
      </c>
      <c r="F24" s="278"/>
      <c r="G24" s="278"/>
      <c r="H24" s="278"/>
      <c r="I24" s="278"/>
      <c r="J24" s="278" t="str">
        <f>IF(入力!K29="","",入力!K29)</f>
        <v>麗斗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神田</v>
      </c>
      <c r="Z24" s="278"/>
      <c r="AA24" s="278"/>
      <c r="AB24" s="278"/>
      <c r="AC24" s="278"/>
      <c r="AD24" s="278" t="str">
        <f>IF(入力!AE29="","",入力!AE29)</f>
        <v>陽輔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やまざき</v>
      </c>
      <c r="F25" s="285"/>
      <c r="G25" s="285"/>
      <c r="H25" s="285"/>
      <c r="I25" s="285"/>
      <c r="J25" s="285" t="str">
        <f>IF(入力!K30="","",入力!K30)</f>
        <v>しゅんや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かんだ</v>
      </c>
      <c r="Z25" s="285"/>
      <c r="AA25" s="285"/>
      <c r="AB25" s="285"/>
      <c r="AC25" s="285"/>
      <c r="AD25" s="285" t="str">
        <f>IF(入力!AE30="","",入力!AE30)</f>
        <v>りくと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山﨑</v>
      </c>
      <c r="F26" s="318"/>
      <c r="G26" s="318"/>
      <c r="H26" s="318"/>
      <c r="I26" s="318"/>
      <c r="J26" s="318" t="str">
        <f>IF(入力!K31="","",入力!K31)</f>
        <v>隼也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神田</v>
      </c>
      <c r="Z26" s="318"/>
      <c r="AA26" s="318"/>
      <c r="AB26" s="318"/>
      <c r="AC26" s="318"/>
      <c r="AD26" s="318" t="str">
        <f>IF(入力!AE31="","",入力!AE31)</f>
        <v>陸斗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1164</v>
      </c>
      <c r="B7" s="45" t="str">
        <f t="shared" ref="B7:C7" si="0">IF($A$8="","",IF($A$9="",B8,B8&amp;"・"&amp;B9))</f>
        <v>横浜市立万騎が原中学校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241</v>
      </c>
      <c r="G7" s="45" t="str">
        <f t="shared" si="1"/>
        <v>0836</v>
      </c>
      <c r="H7" s="45">
        <f t="shared" si="1"/>
        <v>0</v>
      </c>
      <c r="I7" s="45" t="str">
        <f t="shared" si="1"/>
        <v>横浜市旭区万騎が原31</v>
      </c>
      <c r="J7" s="45">
        <f t="shared" si="1"/>
        <v>0</v>
      </c>
      <c r="K7" s="45" t="str">
        <f t="shared" si="1"/>
        <v>045</v>
      </c>
      <c r="L7" s="45" t="str">
        <f t="shared" si="1"/>
        <v>391</v>
      </c>
      <c r="M7" s="45" t="str">
        <f t="shared" si="1"/>
        <v>5514</v>
      </c>
      <c r="N7" s="45" t="str">
        <f t="shared" si="1"/>
        <v>045</v>
      </c>
      <c r="O7" s="45" t="str">
        <f t="shared" si="1"/>
        <v>391</v>
      </c>
      <c r="P7" s="45" t="str">
        <f t="shared" si="1"/>
        <v>5537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1164</v>
      </c>
      <c r="B8" s="46" t="str">
        <f>IF(入力!$F$3="","",入力!$F$3)</f>
        <v>横浜市立万騎が原中学校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241</v>
      </c>
      <c r="G8" s="57" t="str">
        <f>IF(入力!$I$6="","",入力!$I$6)</f>
        <v>0836</v>
      </c>
      <c r="H8" s="46"/>
      <c r="I8" s="46" t="str">
        <f>IF(入力!$L$5="","",入力!$L$5)</f>
        <v>横浜市旭区万騎が原31</v>
      </c>
      <c r="J8" s="46"/>
      <c r="K8" s="57" t="str">
        <f>IF(入力!$AB$4="","",入力!$AB$4)</f>
        <v>045</v>
      </c>
      <c r="L8" s="57" t="str">
        <f>IF(入力!$AG$4="","",入力!$AG$4)</f>
        <v>391</v>
      </c>
      <c r="M8" s="57" t="str">
        <f>IF(入力!$AL$4="","",入力!$AL$4)</f>
        <v>5514</v>
      </c>
      <c r="N8" s="57" t="str">
        <f>IF(入力!$AB$6="","",入力!$AB$6)</f>
        <v>045</v>
      </c>
      <c r="O8" s="57" t="str">
        <f>IF(入力!$AG$6="","",入力!$AG$6)</f>
        <v>391</v>
      </c>
      <c r="P8" s="57" t="str">
        <f>IF(入力!$AL$6="","",入力!$AL$6)</f>
        <v>5537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5514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岩男</v>
      </c>
      <c r="D16" s="46" t="str">
        <f>IF(入力!$L$13="","",入力!$L$13)</f>
        <v>武</v>
      </c>
      <c r="E16" s="46" t="str">
        <f>IF(入力!$F$12="","",入力!$F$12)</f>
        <v>いわお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田邊</v>
      </c>
      <c r="D17" s="46" t="str">
        <f>IF(入力!$AB$13="","",入力!$AB$13)</f>
        <v>静花</v>
      </c>
      <c r="E17" s="46" t="str">
        <f>IF(入力!$V$12="","",入力!$V$12)</f>
        <v>たなべ</v>
      </c>
      <c r="F17" s="46" t="str">
        <f>IF(入力!$AB$12="","",入力!$AB$12)</f>
        <v>しずか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内田</v>
      </c>
      <c r="D20" s="46" t="str">
        <f>IF(入力!$L$15="","",入力!$L$15)</f>
        <v>恭介</v>
      </c>
      <c r="E20" s="46" t="str">
        <f>IF(入力!$F$14="","",入力!$F$14)</f>
        <v>うちだ</v>
      </c>
      <c r="F20" s="46" t="str">
        <f>IF(入力!$L$14="","",入力!$L$14)</f>
        <v>きょうすけ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高橋</v>
      </c>
      <c r="D24" s="46" t="str">
        <f>IF(入力!$AB$15="","",入力!$AB$15)</f>
        <v>直暉</v>
      </c>
      <c r="E24" s="46" t="str">
        <f>IF(入力!$V$14="","",入力!$V$14)</f>
        <v>たかはし</v>
      </c>
      <c r="F24" s="46" t="str">
        <f>IF(入力!$AB$14="","",入力!$AB$14)</f>
        <v>なおき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松田</v>
      </c>
      <c r="D53" s="46" t="str">
        <f>IF(OR(L53&lt;&gt;"○",入力!K21=""),"",入力!K21)</f>
        <v>凌我</v>
      </c>
      <c r="E53" s="46" t="str">
        <f>IF(OR(L53&lt;&gt;"○",入力!F20=""),"",入力!F20)</f>
        <v>まつだ</v>
      </c>
      <c r="F53" s="46" t="str">
        <f>IF(OR(L53&lt;&gt;"○",入力!K20=""),"",入力!K20)</f>
        <v>りょうが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山下</v>
      </c>
      <c r="D54" s="46" t="str">
        <f>IF(OR(L54&lt;&gt;"○",入力!K23=""),"",入力!K23)</f>
        <v>拳汰</v>
      </c>
      <c r="E54" s="46" t="str">
        <f>IF(OR(L54&lt;&gt;"○",入力!F22=""),"",入力!F22)</f>
        <v>やました</v>
      </c>
      <c r="F54" s="46" t="str">
        <f>IF(OR(L54&lt;&gt;"○",入力!K22=""),"",入力!K22)</f>
        <v>けんた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高橋</v>
      </c>
      <c r="D55" s="46" t="str">
        <f>IF(OR(L55&lt;&gt;"○",入力!K25=""),"",入力!K25)</f>
        <v>直暉</v>
      </c>
      <c r="E55" s="46" t="str">
        <f>IF(OR(L55&lt;&gt;"○",入力!F24=""),"",入力!F24)</f>
        <v>たかはし</v>
      </c>
      <c r="F55" s="46" t="str">
        <f>IF(OR(L55&lt;&gt;"○",入力!K24=""),"",入力!K24)</f>
        <v>なおき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徳元</v>
      </c>
      <c r="D56" s="46" t="str">
        <f>IF(OR(L56&lt;&gt;"○",入力!K27=""),"",入力!K27)</f>
        <v>桃也</v>
      </c>
      <c r="E56" s="46" t="str">
        <f>IF(OR(L56&lt;&gt;"○",入力!F26=""),"",入力!F26)</f>
        <v>とくもと</v>
      </c>
      <c r="F56" s="46" t="str">
        <f>IF(OR(L56&lt;&gt;"○",入力!K26=""),"",入力!K26)</f>
        <v>とうや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岡部</v>
      </c>
      <c r="D57" s="46" t="str">
        <f>IF(OR(L57&lt;&gt;"○",入力!K29=""),"",入力!K29)</f>
        <v>麗斗</v>
      </c>
      <c r="E57" s="46" t="str">
        <f>IF(OR(L57&lt;&gt;"○",入力!F28=""),"",入力!F28)</f>
        <v>おかべ</v>
      </c>
      <c r="F57" s="46" t="str">
        <f>IF(OR(L57&lt;&gt;"○",入力!K28=""),"",入力!K28)</f>
        <v>れいと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山﨑</v>
      </c>
      <c r="D58" s="46" t="str">
        <f>IF(OR(L58&lt;&gt;"○",入力!K31=""),"",入力!K31)</f>
        <v>隼也</v>
      </c>
      <c r="E58" s="46" t="str">
        <f>IF(OR(L58&lt;&gt;"○",入力!F30=""),"",入力!F30)</f>
        <v>やまざき</v>
      </c>
      <c r="F58" s="46" t="str">
        <f>IF(OR(L58&lt;&gt;"○",入力!K30=""),"",入力!K30)</f>
        <v>しゅんや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中島</v>
      </c>
      <c r="D59" s="46" t="str">
        <f>IF(OR(L59&lt;&gt;"○",入力!AE21=""),"",入力!AE21)</f>
        <v>光葵</v>
      </c>
      <c r="E59" s="46" t="str">
        <f>IF(OR(L59&lt;&gt;"○",入力!Z20=""),"",入力!Z20)</f>
        <v>なかじま</v>
      </c>
      <c r="F59" s="46" t="str">
        <f>IF(OR(L59&lt;&gt;"○",入力!AE20=""),"",入力!AE20)</f>
        <v>こうき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清水</v>
      </c>
      <c r="D60" s="46" t="str">
        <f>IF(OR(L60&lt;&gt;"○",入力!AE23=""),"",入力!AE23)</f>
        <v>航</v>
      </c>
      <c r="E60" s="46" t="str">
        <f>IF(OR(L60&lt;&gt;"○",入力!Z22=""),"",入力!Z22)</f>
        <v>しみず</v>
      </c>
      <c r="F60" s="46" t="str">
        <f>IF(OR(L60&lt;&gt;"○",入力!AE22=""),"",入力!AE22)</f>
        <v>わたる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森</v>
      </c>
      <c r="D61" s="46" t="str">
        <f>IF(OR(L61&lt;&gt;"○",入力!AE25=""),"",入力!AE25)</f>
        <v>崇晟</v>
      </c>
      <c r="E61" s="46" t="str">
        <f>IF(OR(L61&lt;&gt;"○",入力!Z24=""),"",入力!Z24)</f>
        <v>もり</v>
      </c>
      <c r="F61" s="46" t="str">
        <f>IF(OR(L61&lt;&gt;"○",入力!AE24=""),"",入力!AE24)</f>
        <v>たかてる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矢澤</v>
      </c>
      <c r="D62" s="46" t="str">
        <f>IF(OR(L62&lt;&gt;"○",入力!AE27=""),"",入力!AE27)</f>
        <v>宇</v>
      </c>
      <c r="E62" s="46" t="str">
        <f>IF(OR(L62&lt;&gt;"○",入力!Z26=""),"",入力!Z26)</f>
        <v>やざわ</v>
      </c>
      <c r="F62" s="46" t="str">
        <f>IF(OR(L62&lt;&gt;"○",入力!AE26=""),"",入力!AE26)</f>
        <v>あるま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176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神田</v>
      </c>
      <c r="D63" s="46" t="str">
        <f>IF(OR(L63&lt;&gt;"○",入力!AE29=""),"",入力!AE29)</f>
        <v>陽輔</v>
      </c>
      <c r="E63" s="46" t="str">
        <f>IF(OR(L63&lt;&gt;"○",入力!Z28=""),"",入力!Z28)</f>
        <v>かんだ</v>
      </c>
      <c r="F63" s="46" t="str">
        <f>IF(OR(L63&lt;&gt;"○",入力!AE28=""),"",入力!AE28)</f>
        <v>ようすけ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神田</v>
      </c>
      <c r="D64" s="46" t="str">
        <f>IF(OR(L64&lt;&gt;"○",入力!AE31=""),"",入力!AE31)</f>
        <v>陸斗</v>
      </c>
      <c r="E64" s="46" t="str">
        <f>IF(OR(L64&lt;&gt;"○",入力!Z30=""),"",入力!Z30)</f>
        <v>かんだ</v>
      </c>
      <c r="F64" s="46" t="str">
        <f>IF(OR(L64&lt;&gt;"○",入力!AE30=""),"",入力!AE30)</f>
        <v>りくと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田邊 静花</dc:creator>
  <cp:lastModifiedBy>sysmente</cp:lastModifiedBy>
  <dcterms:created xsi:type="dcterms:W3CDTF">2018-10-29T08:53:08Z</dcterms:created>
  <dcterms:modified xsi:type="dcterms:W3CDTF">2018-11-01T08:19:32Z</dcterms:modified>
</cp:coreProperties>
</file>