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67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<sst xmlns="http://schemas.openxmlformats.org/spreadsheetml/2006/main" count="1494" uniqueCount="763">
  <si>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</si>
  <si>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</si>
  <si>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</si>
  <si>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</si>
  <si>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</si>
  <si>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</si>
  <si>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</si>
  <si>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</si>
  <si>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</si>
  <si>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</si>
  <si>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</si>
  <si>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</si>
  <si>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</si>
  <si>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</si>
  <si>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</si>
  <si>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</si>
  <si>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</si>
  <si>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</si>
  <si>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</si>
  <si>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</si>
  <si>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</si>
  <si>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</si>
  <si>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</si>
  <si>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</si>
  <si>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</si>
  <si>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</si>
  <si>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</si>
  <si>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</si>
  <si>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</si>
  <si>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</si>
  <si>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</si>
  <si>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</si>
  <si>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</si>
  <si>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</si>
  <si>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</si>
  <si>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</si>
  <si>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</si>
  <si>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</si>
  <si>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</si>
  <si>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</si>
  <si>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</si>
  <si>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</si>
  <si>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</si>
  <si>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</si>
  <si>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</si>
  <si>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</si>
  <si>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</si>
  <si>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</si>
  <si>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</si>
  <si>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</si>
  <si>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</si>
  <si>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</si>
  <si>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</si>
  <si>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</si>
  <si>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</si>
  <si>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</si>
  <si>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</si>
  <si>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</si>
  <si>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</si>
  <si>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</si>
  <si>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</si>
  <si>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</si>
  <si>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</si>
  <si>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</si>
  <si>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</si>
  <si>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</si>
  <si>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</si>
  <si>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</si>
  <si>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</si>
  <si>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</si>
  <si>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</si>
  <si>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</si>
  <si>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</si>
  <si>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</si>
  <si>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</si>
  <si>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</si>
  <si>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</si>
  <si>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</si>
  <si>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</si>
  <si>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</si>
  <si>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</si>
  <si>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</si>
  <si>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</si>
  <si>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</si>
  <si>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</si>
  <si>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</si>
  <si>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</si>
  <si>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</si>
  <si>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</si>
  <si>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</si>
  <si>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</si>
  <si>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</si>
  <si>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</si>
  <si>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</si>
  <si>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</si>
  <si>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</si>
  <si>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</si>
  <si>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</si>
  <si>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</si>
  <si>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</si>
  <si>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</si>
  <si>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</si>
  <si>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</si>
  <si>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</si>
  <si>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</si>
  <si>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</si>
  <si>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</si>
  <si>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</si>
  <si>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</si>
  <si>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</si>
  <si>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</si>
  <si>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</si>
  <si>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</si>
  <si>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</si>
  <si>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</si>
  <si>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</si>
  <si>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</si>
  <si>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</si>
  <si>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</si>
  <si>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</si>
  <si>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</si>
  <si>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</si>
  <si>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</si>
  <si>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</si>
  <si>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</si>
  <si>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</si>
  <si>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</si>
  <si>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</si>
  <si>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</si>
  <si>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</si>
  <si>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</si>
  <si>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</si>
  <si>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</si>
  <si>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</si>
  <si>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</si>
  <si>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</si>
  <si>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</si>
  <si>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</si>
  <si>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</si>
  <si>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</si>
  <si>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</si>
  <si>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</si>
  <si>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</si>
  <si>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</si>
  <si>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</si>
  <si>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</si>
  <si>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</si>
  <si>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</si>
  <si>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</si>
  <si>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</si>
  <si>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</si>
  <si>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</si>
  <si>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</si>
  <si>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</si>
  <si>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</si>
  <si>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</si>
  <si>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</si>
  <si>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</si>
  <si>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</si>
  <si>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</si>
  <si>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</si>
  <si>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</si>
  <si>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</si>
  <si>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</si>
  <si>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</si>
  <si>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</si>
  <si>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</si>
  <si>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</si>
  <si>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</si>
  <si>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</si>
  <si>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</si>
  <si>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</si>
  <si>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</si>
  <si>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</si>
  <si>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</si>
  <si>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</si>
  <si>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</si>
  <si>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</si>
  <si>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</si>
  <si>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</si>
  <si>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</si>
  <si>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</si>
  <si>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</si>
  <si>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</si>
  <si>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</si>
  <si>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</si>
  <si>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</si>
  <si>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</si>
  <si>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</si>
  <si>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</si>
  <si>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</si>
  <si>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</si>
  <si>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</si>
  <si>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</si>
  <si>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</si>
  <si>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</si>
  <si>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</si>
  <si>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</si>
  <si>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</si>
  <si>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</si>
  <si>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</si>
  <si>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</si>
  <si>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</si>
  <si>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</si>
  <si>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</si>
  <si>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</si>
  <si>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</si>
  <si>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</si>
  <si>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</si>
  <si>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</si>
  <si>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</si>
  <si>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</si>
  <si>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</si>
  <si>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</si>
  <si>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</si>
  <si>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</si>
  <si>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</si>
  <si>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</si>
  <si>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</si>
  <si>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</si>
  <si>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</si>
  <si>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</si>
  <si>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</si>
  <si>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</si>
  <si>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</si>
  <si>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</si>
  <si>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</si>
  <si>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</si>
  <si>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</si>
  <si>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</si>
  <si>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</si>
  <si>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</si>
  <si>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</si>
  <si>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</si>
  <si>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</si>
  <si>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</si>
  <si>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</si>
  <si>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</si>
  <si>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</si>
  <si>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</si>
  <si>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</si>
  <si>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</si>
  <si>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</si>
  <si>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</si>
  <si>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</si>
  <si>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</si>
  <si>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</si>
  <si>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</si>
  <si>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</si>
  <si>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</si>
  <si>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</si>
  <si>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</si>
  <si>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</si>
  <si>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</si>
  <si>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</si>
  <si>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</si>
  <si>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</si>
  <si>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</si>
  <si>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</si>
  <si>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</si>
  <si>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</si>
  <si>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</si>
  <si>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</si>
  <si>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</si>
  <si>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</si>
  <si>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</si>
  <si>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</si>
  <si>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</si>
  <si>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</si>
  <si>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</si>
  <si>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</si>
  <si>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</si>
  <si>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</si>
  <si>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</si>
  <si>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</si>
  <si>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</si>
  <si>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</si>
  <si>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</si>
  <si>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</si>
  <si>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</si>
  <si>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</si>
  <si>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</si>
  <si>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</si>
  <si>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</si>
  <si>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</si>
  <si>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</si>
  <si>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</si>
  <si>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</si>
  <si>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</si>
  <si>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</si>
  <si>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</si>
  <si>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</si>
  <si>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</si>
  <si>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</si>
  <si>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</si>
  <si>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</si>
  <si>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</si>
  <si>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</si>
  <si>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</si>
  <si>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</si>
  <si>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</si>
  <si>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</si>
  <si>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</si>
  <si>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</si>
  <si>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</si>
  <si>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</si>
  <si>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</si>
  <si>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</si>
  <si>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</si>
  <si>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</si>
  <si>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</si>
  <si>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</si>
  <si>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</si>
  <si>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</si>
  <si>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</si>
  <si>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</si>
  <si>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</si>
  <si>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</si>
  <si>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</si>
  <si>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</si>
  <si>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</si>
  <si>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</si>
  <si>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</si>
  <si>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</si>
  <si>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</si>
  <si>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</si>
  <si>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</si>
  <si>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</si>
  <si>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</si>
  <si>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</si>
  <si>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</si>
  <si>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</si>
  <si>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</si>
  <si>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</si>
  <si>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</si>
  <si>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</si>
  <si>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</si>
  <si>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</si>
  <si>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</si>
  <si>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</si>
  <si>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</si>
  <si>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</si>
  <si>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</si>
  <si>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</si>
  <si>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</si>
  <si>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</si>
  <si>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</si>
  <si>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</si>
  <si>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</si>
  <si>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</si>
  <si>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</si>
  <si>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</si>
  <si>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</si>
  <si>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</si>
  <si>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</si>
  <si>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</si>
  <si>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</si>
  <si>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</si>
  <si>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</si>
  <si>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</si>
  <si>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</si>
  <si>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</si>
  <si>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</si>
  <si>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</si>
  <si>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</si>
  <si>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</si>
  <si>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</si>
  <si>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</si>
  <si>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</si>
  <si>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</si>
  <si>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</si>
  <si>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</si>
  <si>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</si>
  <si>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</si>
  <si>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</si>
  <si>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</si>
  <si>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</si>
  <si>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</si>
  <si>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</si>
  <si>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</si>
  <si>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</si>
  <si>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</si>
  <si>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</si>
  <si>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</si>
  <si>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</si>
  <si>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</si>
  <si>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</si>
  <si>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</si>
  <si>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</si>
  <si>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</si>
  <si>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</si>
  <si>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</si>
  <si>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</si>
  <si>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</si>
  <si>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</si>
  <si>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</si>
  <si>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</si>
  <si>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</si>
  <si>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</si>
  <si>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</si>
  <si>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</si>
  <si>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</si>
  <si>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</si>
  <si>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</si>
  <si>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</si>
  <si>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</si>
  <si>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</si>
  <si>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</si>
  <si>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</si>
  <si>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</si>
  <si>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</si>
  <si>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</si>
  <si>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</si>
  <si>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</si>
  <si>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</si>
  <si>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</si>
  <si>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</si>
  <si>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</si>
  <si>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</si>
  <si>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</si>
  <si>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</si>
  <si>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</si>
  <si>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</si>
  <si>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</si>
  <si>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</si>
  <si>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</si>
  <si>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</si>
  <si>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</si>
  <si>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</si>
  <si>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</si>
  <si>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</si>
  <si>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</si>
  <si>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</si>
  <si>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</si>
  <si>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</si>
  <si>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</si>
  <si>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</si>
  <si>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</si>
  <si>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</si>
  <si>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</si>
  <si>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</si>
  <si>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</si>
  <si>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</si>
  <si>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</si>
  <si>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</si>
  <si>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</si>
  <si>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</si>
  <si>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</si>
  <si>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</si>
  <si>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</si>
  <si>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</si>
  <si>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</si>
  <si>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</si>
  <si>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</si>
  <si>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</si>
  <si>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</si>
  <si>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</si>
  <si>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</si>
  <si>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</si>
  <si>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</si>
  <si>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</si>
  <si>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</si>
  <si>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</si>
  <si>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</si>
  <si>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</si>
  <si>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</si>
  <si>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</si>
  <si>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</si>
  <si>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</si>
  <si>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</si>
  <si>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</si>
  <si>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</si>
  <si>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</si>
  <si>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</si>
  <si>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</si>
  <si>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</si>
  <si>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</si>
  <si>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</si>
  <si>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</si>
  <si>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</si>
  <si>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</si>
  <si>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</si>
  <si>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</si>
  <si>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</si>
  <si>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</si>
  <si>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</si>
  <si>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</si>
  <si>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</si>
  <si>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</si>
  <si>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</si>
  <si>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</si>
  <si>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</si>
  <si>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</si>
  <si>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</si>
  <si>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</si>
  <si>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</si>
  <si>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</si>
  <si>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</si>
  <si>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</si>
  <si>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</si>
  <si>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</si>
  <si>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</si>
  <si>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</si>
  <si>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</si>
  <si>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</si>
  <si>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</si>
  <si>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</si>
  <si>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</si>
  <si>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</si>
  <si>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</si>
  <si>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</si>
  <si>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</si>
  <si>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</si>
  <si>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</si>
  <si>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</si>
  <si>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</si>
  <si>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</si>
  <si>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</si>
  <si>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</si>
  <si>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</si>
  <si>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</si>
  <si>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</si>
  <si>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</si>
  <si>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</si>
  <si>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</si>
  <si>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</si>
  <si>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</si>
  <si>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</si>
  <si>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</si>
  <si>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</si>
  <si>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</si>
  <si>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</si>
  <si>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</si>
  <si>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</si>
  <si>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</si>
  <si>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</si>
  <si>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</si>
  <si>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</si>
  <si>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</si>
  <si>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</si>
  <si>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</si>
  <si>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</si>
  <si>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</si>
  <si>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</si>
  <si>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</si>
  <si>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</si>
  <si>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</si>
  <si>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</si>
  <si>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</si>
  <si>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</si>
  <si>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</si>
  <si>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</si>
  <si>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</si>
  <si>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</si>
  <si>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</si>
  <si>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</si>
  <si>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</si>
  <si>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</si>
  <si>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</si>
  <si>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</si>
  <si>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</si>
  <si>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</si>
  <si>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</si>
  <si>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</si>
  <si>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</si>
  <si>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</si>
  <si>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</si>
  <si>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</si>
  <si>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</si>
  <si>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</si>
  <si>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</si>
  <si>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</si>
  <si>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</si>
  <si>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</si>
  <si>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</si>
  <si>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</si>
  <si>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</si>
  <si>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</si>
  <si>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</si>
  <si>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</si>
  <si>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</si>
  <si>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</si>
  <si>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</si>
  <si>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</si>
  <si>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</si>
  <si>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</si>
  <si>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</si>
  <si>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</si>
  <si>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</si>
  <si>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</si>
  <si>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</si>
  <si>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</si>
  <si>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</si>
  <si>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</si>
  <si>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</si>
  <si>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</si>
  <si>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</si>
  <si>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</si>
  <si>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</si>
  <si>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</si>
  <si>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</si>
  <si>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</si>
  <si>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</si>
  <si>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</si>
  <si>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</si>
  <si>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</si>
  <si>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</si>
  <si>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</si>
  <si>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</si>
  <si>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</si>
  <si>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</si>
  <si>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</si>
  <si>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</si>
  <si>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</si>
  <si>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</si>
  <si>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</si>
  <si>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</si>
  <si>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</si>
  <si>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</si>
  <si>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</si>
  <si>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</si>
  <si>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</si>
  <si>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</si>
  <si>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</si>
  <si>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</si>
  <si>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</si>
  <si>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</si>
  <si>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</si>
  <si>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</si>
  <si>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</si>
  <si>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</si>
  <si>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</si>
  <si>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</si>
  <si>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</si>
  <si>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</si>
  <si>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</si>
  <si>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</si>
  <si>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</si>
  <si>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</si>
  <si>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</si>
  <si>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</si>
  <si>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</si>
  <si>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</si>
  <si>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</si>
  <si>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</si>
  <si>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</si>
  <si>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</si>
  <si>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</si>
  <si>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</si>
  <si>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</si>
  <si>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</si>
  <si>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</si>
  <si>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</si>
  <si>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</si>
  <si>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</si>
  <si>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</si>
  <si>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</si>
  <si>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</si>
  <si>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</si>
  <si>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</si>
  <si>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</si>
  <si>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</si>
  <si>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</si>
  <si>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</si>
  <si>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</si>
  <si>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</si>
  <si>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</si>
  <si>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</si>
  <si>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</si>
  <si>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</si>
  <si>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</si>
  <si>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</si>
  <si>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</si>
  <si>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</si>
  <si>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</si>
  <si>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</si>
  <si>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</si>
  <si>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</si>
  <si>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</si>
  <si>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</si>
  <si>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</si>
  <si>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</si>
  <si>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</si>
  <si>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</si>
  <si>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</si>
  <si>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</si>
  <si>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</si>
  <si>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</si>
  <si>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</si>
  <si>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</si>
  <si>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</si>
  <si>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</si>
  <si>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</si>
  <si>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</si>
  <si>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</si>
  <si>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391</t>
    <phoneticPr fontId="2"/>
  </si>
  <si>
    <t>5514</t>
    <phoneticPr fontId="2"/>
  </si>
  <si>
    <t>241</t>
    <phoneticPr fontId="2"/>
  </si>
  <si>
    <t>0836</t>
    <phoneticPr fontId="2"/>
  </si>
  <si>
    <t>横浜市旭区万騎が原31番地</t>
    <rPh sb="0" eb="3">
      <t>ヨコハマシ</t>
    </rPh>
    <rPh sb="3" eb="5">
      <t>アサヒク</t>
    </rPh>
    <rPh sb="5" eb="7">
      <t>マキ</t>
    </rPh>
    <rPh sb="8" eb="9">
      <t>ハラ</t>
    </rPh>
    <rPh sb="11" eb="13">
      <t>バンチ</t>
    </rPh>
    <phoneticPr fontId="2"/>
  </si>
  <si>
    <t>5537</t>
    <phoneticPr fontId="2"/>
  </si>
  <si>
    <t>小佐野</t>
    <rPh sb="0" eb="3">
      <t>オサノ</t>
    </rPh>
    <phoneticPr fontId="2"/>
  </si>
  <si>
    <t>雄大</t>
    <rPh sb="0" eb="2">
      <t>ユウダイ</t>
    </rPh>
    <phoneticPr fontId="2"/>
  </si>
  <si>
    <t>おさの</t>
    <phoneticPr fontId="2"/>
  </si>
  <si>
    <t>ゆうだい</t>
    <phoneticPr fontId="2"/>
  </si>
  <si>
    <t>大橋</t>
    <rPh sb="0" eb="2">
      <t>オオハシ</t>
    </rPh>
    <phoneticPr fontId="2"/>
  </si>
  <si>
    <t>おおはし</t>
    <phoneticPr fontId="2"/>
  </si>
  <si>
    <t>けいご</t>
    <phoneticPr fontId="2"/>
  </si>
  <si>
    <t>圭悟</t>
    <rPh sb="0" eb="1">
      <t>ケイ</t>
    </rPh>
    <rPh sb="1" eb="2">
      <t>ゴ</t>
    </rPh>
    <phoneticPr fontId="2"/>
  </si>
  <si>
    <t>バックマスター</t>
    <phoneticPr fontId="2"/>
  </si>
  <si>
    <t>春樹</t>
    <rPh sb="0" eb="2">
      <t>ハルキ</t>
    </rPh>
    <phoneticPr fontId="2"/>
  </si>
  <si>
    <t>はるき</t>
    <phoneticPr fontId="2"/>
  </si>
  <si>
    <t>ばっくますたー</t>
    <phoneticPr fontId="2"/>
  </si>
  <si>
    <t>石川</t>
    <rPh sb="0" eb="2">
      <t>イシカワ</t>
    </rPh>
    <phoneticPr fontId="2"/>
  </si>
  <si>
    <t>須磨伊留</t>
    <rPh sb="0" eb="1">
      <t>ス</t>
    </rPh>
    <rPh sb="1" eb="2">
      <t>マ</t>
    </rPh>
    <rPh sb="2" eb="3">
      <t>イ</t>
    </rPh>
    <rPh sb="3" eb="4">
      <t>ル</t>
    </rPh>
    <phoneticPr fontId="2"/>
  </si>
  <si>
    <t>いしかわ</t>
    <phoneticPr fontId="2"/>
  </si>
  <si>
    <t>すまいる</t>
    <phoneticPr fontId="2"/>
  </si>
  <si>
    <t>内田</t>
    <rPh sb="0" eb="2">
      <t>ウチダ</t>
    </rPh>
    <phoneticPr fontId="2"/>
  </si>
  <si>
    <t>睦人</t>
    <rPh sb="0" eb="2">
      <t>ムツヒト</t>
    </rPh>
    <phoneticPr fontId="2"/>
  </si>
  <si>
    <t>うちだ</t>
    <phoneticPr fontId="2"/>
  </si>
  <si>
    <t>あつと</t>
    <phoneticPr fontId="2"/>
  </si>
  <si>
    <t>松本</t>
    <rPh sb="0" eb="2">
      <t>マツモト</t>
    </rPh>
    <phoneticPr fontId="2"/>
  </si>
  <si>
    <t>ランビック</t>
    <phoneticPr fontId="2"/>
  </si>
  <si>
    <t>まつもと</t>
    <phoneticPr fontId="2"/>
  </si>
  <si>
    <t>らんびっく</t>
    <phoneticPr fontId="2"/>
  </si>
  <si>
    <t>さじ</t>
    <phoneticPr fontId="2"/>
  </si>
  <si>
    <t>ごうゆう</t>
    <phoneticPr fontId="2"/>
  </si>
  <si>
    <t>佐治</t>
    <rPh sb="0" eb="2">
      <t>サジ</t>
    </rPh>
    <phoneticPr fontId="2"/>
  </si>
  <si>
    <t>豪勇</t>
    <rPh sb="0" eb="1">
      <t>ゴウ</t>
    </rPh>
    <rPh sb="1" eb="2">
      <t>ユウ</t>
    </rPh>
    <phoneticPr fontId="2"/>
  </si>
  <si>
    <t>たの</t>
    <phoneticPr fontId="2"/>
  </si>
  <si>
    <t>あいと</t>
    <phoneticPr fontId="2"/>
  </si>
  <si>
    <t>田野</t>
    <rPh sb="0" eb="2">
      <t>タノ</t>
    </rPh>
    <phoneticPr fontId="2"/>
  </si>
  <si>
    <t>愛大</t>
    <rPh sb="0" eb="1">
      <t>アイ</t>
    </rPh>
    <rPh sb="1" eb="2">
      <t>オオ</t>
    </rPh>
    <phoneticPr fontId="2"/>
  </si>
  <si>
    <t>米谷</t>
    <rPh sb="0" eb="2">
      <t>ヨネタニ</t>
    </rPh>
    <phoneticPr fontId="2"/>
  </si>
  <si>
    <t>蒼</t>
    <rPh sb="0" eb="1">
      <t>アオ</t>
    </rPh>
    <phoneticPr fontId="2"/>
  </si>
  <si>
    <t>よねたに</t>
    <phoneticPr fontId="2"/>
  </si>
  <si>
    <t>あお</t>
    <phoneticPr fontId="2"/>
  </si>
  <si>
    <t>彌永</t>
    <rPh sb="0" eb="2">
      <t>ヤナガ</t>
    </rPh>
    <phoneticPr fontId="2"/>
  </si>
  <si>
    <t>やなが</t>
    <phoneticPr fontId="2"/>
  </si>
  <si>
    <t>ようま</t>
    <phoneticPr fontId="2"/>
  </si>
  <si>
    <t>耀真</t>
    <rPh sb="0" eb="1">
      <t>ヨウ</t>
    </rPh>
    <rPh sb="1" eb="2">
      <t>マ</t>
    </rPh>
    <phoneticPr fontId="2"/>
  </si>
  <si>
    <t>島田</t>
    <rPh sb="0" eb="2">
      <t>シマダ</t>
    </rPh>
    <phoneticPr fontId="2"/>
  </si>
  <si>
    <t>翔太</t>
    <rPh sb="0" eb="2">
      <t>ショウタ</t>
    </rPh>
    <phoneticPr fontId="2"/>
  </si>
  <si>
    <t>しまだ</t>
    <phoneticPr fontId="2"/>
  </si>
  <si>
    <t>しょうた</t>
    <phoneticPr fontId="2"/>
  </si>
  <si>
    <t>緇荘</t>
    <rPh sb="0" eb="1">
      <t>クロ</t>
    </rPh>
    <rPh sb="1" eb="2">
      <t>ソウ</t>
    </rPh>
    <phoneticPr fontId="2"/>
  </si>
  <si>
    <t>悠亜</t>
    <rPh sb="0" eb="1">
      <t>ユウ</t>
    </rPh>
    <rPh sb="1" eb="2">
      <t>ア</t>
    </rPh>
    <phoneticPr fontId="2"/>
  </si>
  <si>
    <t>くろそう</t>
    <phoneticPr fontId="2"/>
  </si>
  <si>
    <t>ゆうあ</t>
    <phoneticPr fontId="2"/>
  </si>
  <si>
    <t>町田</t>
    <rPh sb="0" eb="2">
      <t>マチダ</t>
    </rPh>
    <phoneticPr fontId="2"/>
  </si>
  <si>
    <t>和彦</t>
    <rPh sb="0" eb="2">
      <t>カズヒコ</t>
    </rPh>
    <phoneticPr fontId="2"/>
  </si>
  <si>
    <t>田嶋</t>
    <rPh sb="0" eb="2">
      <t>タジマ</t>
    </rPh>
    <phoneticPr fontId="2"/>
  </si>
  <si>
    <t>良誠</t>
    <rPh sb="0" eb="1">
      <t>ヨ</t>
    </rPh>
    <rPh sb="1" eb="2">
      <t>マコト</t>
    </rPh>
    <phoneticPr fontId="2"/>
  </si>
  <si>
    <t>たじま</t>
    <phoneticPr fontId="2"/>
  </si>
  <si>
    <t>りょうせい</t>
    <phoneticPr fontId="2"/>
  </si>
  <si>
    <t>まちだ</t>
    <phoneticPr fontId="2"/>
  </si>
  <si>
    <t>かずひこ</t>
    <phoneticPr fontId="2"/>
  </si>
  <si>
    <t>中村雅一</t>
    <rPh sb="0" eb="4">
      <t>ナカムラマサカズ</t>
    </rPh>
    <phoneticPr fontId="2"/>
  </si>
  <si>
    <t>井上</t>
    <rPh sb="0" eb="2">
      <t>イノウエ</t>
    </rPh>
    <phoneticPr fontId="2"/>
  </si>
  <si>
    <t>明</t>
    <rPh sb="0" eb="1">
      <t>メイ</t>
    </rPh>
    <phoneticPr fontId="2"/>
  </si>
  <si>
    <t>いのうえ</t>
    <phoneticPr fontId="2"/>
  </si>
  <si>
    <t>めい</t>
    <phoneticPr fontId="2"/>
  </si>
  <si>
    <t>ばっくますたあ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</si>
</sst>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4" zoomScaleNormal="100" zoomScaleSheetLayoutView="100" workbookViewId="0">
      <selection activeCell="K15" sqref="K15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" zoomScaleNormal="100" zoomScaleSheetLayoutView="100" workbookViewId="0">
      <selection activeCell="F27" sqref="F27:J2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1164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横浜市立万騎が原中学校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760</v>
      </c>
      <c r="AA12" s="206"/>
      <c r="AB12" s="206"/>
      <c r="AC12" s="206"/>
      <c r="AD12" s="206"/>
      <c r="AE12" s="206" t="s">
        <v>761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758</v>
      </c>
      <c r="AA13" s="215"/>
      <c r="AB13" s="215"/>
      <c r="AC13" s="215"/>
      <c r="AD13" s="216"/>
      <c r="AE13" s="215" t="s">
        <v>759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706</v>
      </c>
      <c r="G15" s="206"/>
      <c r="H15" s="206"/>
      <c r="I15" s="206"/>
      <c r="J15" s="206"/>
      <c r="K15" s="206" t="s">
        <v>707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705</v>
      </c>
      <c r="G16" s="215"/>
      <c r="H16" s="215"/>
      <c r="I16" s="215"/>
      <c r="J16" s="216"/>
      <c r="K16" s="215" t="s">
        <v>708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2</v>
      </c>
      <c r="Q22" s="118"/>
      <c r="R22" s="109">
        <v>177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743</v>
      </c>
      <c r="AA22" s="121"/>
      <c r="AB22" s="121"/>
      <c r="AC22" s="121"/>
      <c r="AD22" s="121"/>
      <c r="AE22" s="121" t="s">
        <v>744</v>
      </c>
      <c r="AF22" s="121"/>
      <c r="AG22" s="121"/>
      <c r="AH22" s="121"/>
      <c r="AI22" s="122"/>
      <c r="AJ22" s="118">
        <v>3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741</v>
      </c>
      <c r="AA23" s="114"/>
      <c r="AB23" s="114"/>
      <c r="AC23" s="114"/>
      <c r="AD23" s="114"/>
      <c r="AE23" s="114" t="s">
        <v>742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177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747</v>
      </c>
      <c r="AA24" s="87"/>
      <c r="AB24" s="87"/>
      <c r="AC24" s="87"/>
      <c r="AD24" s="87"/>
      <c r="AE24" s="87" t="s">
        <v>748</v>
      </c>
      <c r="AF24" s="87"/>
      <c r="AG24" s="87"/>
      <c r="AH24" s="87"/>
      <c r="AI24" s="88"/>
      <c r="AJ24" s="77">
        <v>3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745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762</v>
      </c>
      <c r="G26" s="87"/>
      <c r="H26" s="87"/>
      <c r="I26" s="87"/>
      <c r="J26" s="87"/>
      <c r="K26" s="87" t="s">
        <v>711</v>
      </c>
      <c r="L26" s="87"/>
      <c r="M26" s="87"/>
      <c r="N26" s="87"/>
      <c r="O26" s="88"/>
      <c r="P26" s="77">
        <v>3</v>
      </c>
      <c r="Q26" s="77"/>
      <c r="R26" s="93">
        <v>181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755</v>
      </c>
      <c r="AA26" s="87"/>
      <c r="AB26" s="87"/>
      <c r="AC26" s="87"/>
      <c r="AD26" s="87"/>
      <c r="AE26" s="87" t="s">
        <v>756</v>
      </c>
      <c r="AF26" s="87"/>
      <c r="AG26" s="87"/>
      <c r="AH26" s="87"/>
      <c r="AI26" s="88"/>
      <c r="AJ26" s="77">
        <v>3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709</v>
      </c>
      <c r="G27" s="105"/>
      <c r="H27" s="105"/>
      <c r="I27" s="105"/>
      <c r="J27" s="105"/>
      <c r="K27" s="105" t="s">
        <v>710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749</v>
      </c>
      <c r="AA27" s="105"/>
      <c r="AB27" s="105"/>
      <c r="AC27" s="105"/>
      <c r="AD27" s="105"/>
      <c r="AE27" s="105" t="s">
        <v>750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2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753</v>
      </c>
      <c r="AA28" s="87"/>
      <c r="AB28" s="87"/>
      <c r="AC28" s="87"/>
      <c r="AD28" s="87"/>
      <c r="AE28" s="87" t="s">
        <v>754</v>
      </c>
      <c r="AF28" s="87"/>
      <c r="AG28" s="87"/>
      <c r="AH28" s="87"/>
      <c r="AI28" s="88"/>
      <c r="AJ28" s="77">
        <v>3</v>
      </c>
      <c r="AK28" s="77"/>
      <c r="AL28" s="93">
        <v>173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751</v>
      </c>
      <c r="AA29" s="105"/>
      <c r="AB29" s="105"/>
      <c r="AC29" s="105"/>
      <c r="AD29" s="105"/>
      <c r="AE29" s="105" t="s">
        <v>752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3</v>
      </c>
      <c r="Q30" s="77"/>
      <c r="R30" s="93">
        <v>170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738</v>
      </c>
      <c r="AA30" s="87"/>
      <c r="AB30" s="87"/>
      <c r="AC30" s="87"/>
      <c r="AD30" s="87"/>
      <c r="AE30" s="87" t="s">
        <v>739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737</v>
      </c>
      <c r="AA31" s="105"/>
      <c r="AB31" s="105"/>
      <c r="AC31" s="105"/>
      <c r="AD31" s="105"/>
      <c r="AE31" s="105" t="s">
        <v>740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77">
        <v>3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735</v>
      </c>
      <c r="AA32" s="87"/>
      <c r="AB32" s="87"/>
      <c r="AC32" s="87"/>
      <c r="AD32" s="87"/>
      <c r="AE32" s="87" t="s">
        <v>736</v>
      </c>
      <c r="AF32" s="87"/>
      <c r="AG32" s="87"/>
      <c r="AH32" s="87"/>
      <c r="AI32" s="88"/>
      <c r="AJ32" s="77">
        <v>3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733</v>
      </c>
      <c r="AA33" s="80"/>
      <c r="AB33" s="80"/>
      <c r="AC33" s="80"/>
      <c r="AD33" s="80"/>
      <c r="AE33" s="80" t="s">
        <v>734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5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横浜市立万騎が原中学校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1164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横浜市立万騎が原中学校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おさの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小佐野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おおはし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大橋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いしかわ</v>
      </c>
      <c r="F15" s="283"/>
      <c r="G15" s="283"/>
      <c r="H15" s="283"/>
      <c r="I15" s="283"/>
      <c r="J15" s="283" t="str">
        <f>IF(入力!K22="","",入力!K22)</f>
        <v>すまいる</v>
      </c>
      <c r="K15" s="283"/>
      <c r="L15" s="283"/>
      <c r="M15" s="283"/>
      <c r="N15" s="284"/>
      <c r="O15" s="286">
        <f>IF(入力!P22="","",入力!P22)</f>
        <v>2</v>
      </c>
      <c r="P15" s="286"/>
      <c r="Q15" s="288">
        <f>IF(入力!R22="","",入力!R22)</f>
        <v>177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しまだ</v>
      </c>
      <c r="Z15" s="283"/>
      <c r="AA15" s="283"/>
      <c r="AB15" s="283"/>
      <c r="AC15" s="283"/>
      <c r="AD15" s="283" t="str">
        <f>IF(入力!AE22="","",入力!AE22)</f>
        <v>しょうた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石川</v>
      </c>
      <c r="F16" s="297"/>
      <c r="G16" s="297"/>
      <c r="H16" s="297"/>
      <c r="I16" s="297"/>
      <c r="J16" s="297" t="str">
        <f>IF(入力!K23="","",入力!K23)</f>
        <v>須磨伊留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島田</v>
      </c>
      <c r="Z16" s="297"/>
      <c r="AA16" s="297"/>
      <c r="AB16" s="297"/>
      <c r="AC16" s="297"/>
      <c r="AD16" s="297" t="str">
        <f>IF(入力!AE23="","",入力!AE23)</f>
        <v>翔太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うちだ</v>
      </c>
      <c r="F17" s="278"/>
      <c r="G17" s="278"/>
      <c r="H17" s="278"/>
      <c r="I17" s="278"/>
      <c r="J17" s="278" t="str">
        <f>IF(入力!K24="","",入力!K24)</f>
        <v>あつと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くろそう</v>
      </c>
      <c r="Z17" s="278"/>
      <c r="AA17" s="278"/>
      <c r="AB17" s="278"/>
      <c r="AC17" s="278"/>
      <c r="AD17" s="278" t="str">
        <f>IF(入力!AE24="","",入力!AE24)</f>
        <v>ゆうあ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内田</v>
      </c>
      <c r="F18" s="270"/>
      <c r="G18" s="270"/>
      <c r="H18" s="270"/>
      <c r="I18" s="270"/>
      <c r="J18" s="270" t="str">
        <f>IF(入力!K25="","",入力!K25)</f>
        <v>睦人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緇荘</v>
      </c>
      <c r="Z18" s="270"/>
      <c r="AA18" s="270"/>
      <c r="AB18" s="270"/>
      <c r="AC18" s="270"/>
      <c r="AD18" s="270" t="str">
        <f>IF(入力!AE25="","",入力!AE25)</f>
        <v>悠亜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ばっくますたあ</v>
      </c>
      <c r="F19" s="278"/>
      <c r="G19" s="278"/>
      <c r="H19" s="278"/>
      <c r="I19" s="278"/>
      <c r="J19" s="278" t="str">
        <f>IF(入力!K26="","",入力!K26)</f>
        <v>はるき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181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まちだ</v>
      </c>
      <c r="Z19" s="278"/>
      <c r="AA19" s="278"/>
      <c r="AB19" s="278"/>
      <c r="AC19" s="278"/>
      <c r="AD19" s="278" t="str">
        <f>IF(入力!AE26="","",入力!AE26)</f>
        <v>かずひこ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バックマスター</v>
      </c>
      <c r="F20" s="270"/>
      <c r="G20" s="270"/>
      <c r="H20" s="270"/>
      <c r="I20" s="270"/>
      <c r="J20" s="270" t="str">
        <f>IF(入力!K27="","",入力!K27)</f>
        <v>春樹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町田</v>
      </c>
      <c r="Z20" s="270"/>
      <c r="AA20" s="270"/>
      <c r="AB20" s="270"/>
      <c r="AC20" s="270"/>
      <c r="AD20" s="270" t="str">
        <f>IF(入力!AE27="","",入力!AE27)</f>
        <v>和彦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まつもと</v>
      </c>
      <c r="F21" s="278"/>
      <c r="G21" s="278"/>
      <c r="H21" s="278"/>
      <c r="I21" s="278"/>
      <c r="J21" s="278" t="str">
        <f>IF(入力!K28="","",入力!K28)</f>
        <v>らんびっく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たじま</v>
      </c>
      <c r="Z21" s="278"/>
      <c r="AA21" s="278"/>
      <c r="AB21" s="278"/>
      <c r="AC21" s="278"/>
      <c r="AD21" s="278" t="str">
        <f>IF(入力!AE28="","",入力!AE28)</f>
        <v>りょうせい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173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松本</v>
      </c>
      <c r="F22" s="270"/>
      <c r="G22" s="270"/>
      <c r="H22" s="270"/>
      <c r="I22" s="270"/>
      <c r="J22" s="270" t="str">
        <f>IF(入力!K29="","",入力!K29)</f>
        <v>ランビック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田嶋</v>
      </c>
      <c r="Z22" s="270"/>
      <c r="AA22" s="270"/>
      <c r="AB22" s="270"/>
      <c r="AC22" s="270"/>
      <c r="AD22" s="270" t="str">
        <f>IF(入力!AE29="","",入力!AE29)</f>
        <v>良誠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さじ</v>
      </c>
      <c r="F23" s="278"/>
      <c r="G23" s="278"/>
      <c r="H23" s="278"/>
      <c r="I23" s="278"/>
      <c r="J23" s="278" t="str">
        <f>IF(入力!K30="","",入力!K30)</f>
        <v>ごうゆう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やなが</v>
      </c>
      <c r="Z23" s="278"/>
      <c r="AA23" s="278"/>
      <c r="AB23" s="278"/>
      <c r="AC23" s="278"/>
      <c r="AD23" s="278" t="str">
        <f>IF(入力!AE30="","",入力!AE30)</f>
        <v>ようま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佐治</v>
      </c>
      <c r="F24" s="270"/>
      <c r="G24" s="270"/>
      <c r="H24" s="270"/>
      <c r="I24" s="270"/>
      <c r="J24" s="270" t="str">
        <f>IF(入力!K31="","",入力!K31)</f>
        <v>豪勇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彌永</v>
      </c>
      <c r="Z24" s="270"/>
      <c r="AA24" s="270"/>
      <c r="AB24" s="270"/>
      <c r="AC24" s="270"/>
      <c r="AD24" s="270" t="str">
        <f>IF(入力!AE31="","",入力!AE31)</f>
        <v>耀真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たの</v>
      </c>
      <c r="F25" s="278"/>
      <c r="G25" s="278"/>
      <c r="H25" s="278"/>
      <c r="I25" s="278"/>
      <c r="J25" s="278" t="str">
        <f>IF(入力!K32="","",入力!K32)</f>
        <v>あいと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よねたに</v>
      </c>
      <c r="Z25" s="278"/>
      <c r="AA25" s="278"/>
      <c r="AB25" s="278"/>
      <c r="AC25" s="278"/>
      <c r="AD25" s="278" t="str">
        <f>IF(入力!AE32="","",入力!AE32)</f>
        <v>あお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田野</v>
      </c>
      <c r="F26" s="312"/>
      <c r="G26" s="312"/>
      <c r="H26" s="312"/>
      <c r="I26" s="312"/>
      <c r="J26" s="312" t="str">
        <f>IF(入力!K33="","",入力!K33)</f>
        <v>愛大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米谷</v>
      </c>
      <c r="Z26" s="312"/>
      <c r="AA26" s="312"/>
      <c r="AB26" s="312"/>
      <c r="AC26" s="312"/>
      <c r="AD26" s="312" t="str">
        <f>IF(入力!AE33="","",入力!AE33)</f>
        <v>蒼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1164</v>
      </c>
      <c r="B7" s="31" t="str">
        <f t="shared" ref="B7:C7" si="0">IF($A$8="","",IF($A$9="",B8,B8&amp;"・"&amp;B9))</f>
        <v>横浜市立万騎が原中学校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241</v>
      </c>
      <c r="G7" s="31" t="str">
        <f t="shared" si="1"/>
        <v>0836</v>
      </c>
      <c r="H7" s="31">
        <f t="shared" si="1"/>
        <v>0</v>
      </c>
      <c r="I7" s="31" t="str">
        <f t="shared" si="1"/>
        <v>横浜市旭区万騎が原31番地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5514</v>
      </c>
      <c r="N7" s="31" t="str">
        <f t="shared" si="1"/>
        <v>045</v>
      </c>
      <c r="O7" s="31" t="str">
        <f t="shared" si="1"/>
        <v>391</v>
      </c>
      <c r="P7" s="31" t="str">
        <f t="shared" si="1"/>
        <v>5537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1164</v>
      </c>
      <c r="B8" s="32" t="str">
        <f>IF(入力!$F$3="","",入力!$F$3)</f>
        <v>横浜市立万騎が原中学校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241</v>
      </c>
      <c r="G8" s="42" t="str">
        <f>IF(入力!$I$6="","",入力!$I$6)</f>
        <v>0836</v>
      </c>
      <c r="H8" s="32"/>
      <c r="I8" s="32" t="str">
        <f>IF(入力!$L$5="","",入力!$L$5)</f>
        <v>横浜市旭区万騎が原31番地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5514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5537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小佐野</v>
      </c>
      <c r="D16" s="32" t="str">
        <f>IF(入力!$K$13="","",入力!$K$13)</f>
        <v>雄大</v>
      </c>
      <c r="E16" s="32" t="str">
        <f>IF(入力!$F$12="","",入力!$F$12)</f>
        <v>おさの</v>
      </c>
      <c r="F16" s="32" t="str">
        <f>IF(入力!$K$12="","",入力!$K$12)</f>
        <v>ゆうだい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井上</v>
      </c>
      <c r="D17" s="32" t="str">
        <f>IF(入力!$AE$13="","",入力!$AE$13)</f>
        <v>明</v>
      </c>
      <c r="E17" s="32" t="str">
        <f>IF(入力!$Z$12="","",入力!$Z$12)</f>
        <v>いのうえ</v>
      </c>
      <c r="F17" s="32" t="str">
        <f>IF(入力!$AE$12="","",入力!$AE$12)</f>
        <v>めい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大橋</v>
      </c>
      <c r="D20" s="32" t="str">
        <f>IF(入力!$K$16="","",入力!$K$16)</f>
        <v>圭悟</v>
      </c>
      <c r="E20" s="32" t="str">
        <f>IF(入力!$F$15="","",入力!$F$15)</f>
        <v>おおはし</v>
      </c>
      <c r="F20" s="32" t="str">
        <f>IF(入力!$K$15="","",入力!$K$15)</f>
        <v>けいご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バックマスター</v>
      </c>
      <c r="D24" s="32" t="str">
        <f>IF(入力!$AE$16="","",入力!$AE$16)</f>
        <v>春樹</v>
      </c>
      <c r="E24" s="32" t="str">
        <f>IF(入力!$Z$15="","",入力!$Z$15)</f>
        <v>ばっくますたー</v>
      </c>
      <c r="F24" s="32" t="str">
        <f>IF(入力!$AE$15="","",入力!$AE$15)</f>
        <v>はるき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石川</v>
      </c>
      <c r="D53" s="32" t="str">
        <f>IF(OR(L53&lt;&gt;"○",入力!K23=""),"",入力!K23)</f>
        <v>須磨伊留</v>
      </c>
      <c r="E53" s="32" t="str">
        <f>IF(OR(L53&lt;&gt;"○",入力!F22=""),"",入力!F22)</f>
        <v>いしかわ</v>
      </c>
      <c r="F53" s="32" t="str">
        <f>IF(OR(L53&lt;&gt;"○",入力!K22=""),"",入力!K22)</f>
        <v>すまいる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睦人</v>
      </c>
      <c r="E54" s="32" t="str">
        <f>IF(OR(L54&lt;&gt;"○",入力!F24=""),"",入力!F24)</f>
        <v>うちだ</v>
      </c>
      <c r="F54" s="32" t="str">
        <f>IF(OR(L54&lt;&gt;"○",入力!K24=""),"",入力!K24)</f>
        <v>あつと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バックマスター</v>
      </c>
      <c r="D55" s="32" t="str">
        <f>IF(OR(L55&lt;&gt;"○",入力!K27=""),"",入力!K27)</f>
        <v>春樹</v>
      </c>
      <c r="E55" s="32" t="str">
        <f>IF(OR(L55&lt;&gt;"○",入力!F26=""),"",入力!F26)</f>
        <v>ばっくますたあ</v>
      </c>
      <c r="F55" s="32" t="str">
        <f>IF(OR(L55&lt;&gt;"○",入力!K26=""),"",入力!K26)</f>
        <v>はるき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松本</v>
      </c>
      <c r="D56" s="32" t="str">
        <f>IF(OR(L56&lt;&gt;"○",入力!K29=""),"",入力!K29)</f>
        <v>ランビック</v>
      </c>
      <c r="E56" s="32" t="str">
        <f>IF(OR(L56&lt;&gt;"○",入力!F28=""),"",入力!F28)</f>
        <v>まつもと</v>
      </c>
      <c r="F56" s="32" t="str">
        <f>IF(OR(L56&lt;&gt;"○",入力!K28=""),"",入力!K28)</f>
        <v>らんびっく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佐治</v>
      </c>
      <c r="D57" s="32" t="str">
        <f>IF(OR(L57&lt;&gt;"○",入力!K31=""),"",入力!K31)</f>
        <v>豪勇</v>
      </c>
      <c r="E57" s="32" t="str">
        <f>IF(OR(L57&lt;&gt;"○",入力!F30=""),"",入力!F30)</f>
        <v>さじ</v>
      </c>
      <c r="F57" s="32" t="str">
        <f>IF(OR(L57&lt;&gt;"○",入力!K30=""),"",入力!K30)</f>
        <v>ごうゆう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田野</v>
      </c>
      <c r="D58" s="32" t="str">
        <f>IF(OR(L58&lt;&gt;"○",入力!K33=""),"",入力!K33)</f>
        <v>愛大</v>
      </c>
      <c r="E58" s="32" t="str">
        <f>IF(OR(L58&lt;&gt;"○",入力!F32=""),"",入力!F32)</f>
        <v>たの</v>
      </c>
      <c r="F58" s="32" t="str">
        <f>IF(OR(L58&lt;&gt;"○",入力!K32=""),"",入力!K32)</f>
        <v>あいと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島田</v>
      </c>
      <c r="D59" s="32" t="str">
        <f>IF(OR(L59&lt;&gt;"○",入力!AE23=""),"",入力!AE23)</f>
        <v>翔太</v>
      </c>
      <c r="E59" s="32" t="str">
        <f>IF(OR(L59&lt;&gt;"○",入力!Z22=""),"",入力!Z22)</f>
        <v>しまだ</v>
      </c>
      <c r="F59" s="32" t="str">
        <f>IF(OR(L59&lt;&gt;"○",入力!AE22=""),"",入力!AE22)</f>
        <v>しょうた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緇荘</v>
      </c>
      <c r="D60" s="32" t="str">
        <f>IF(OR(L60&lt;&gt;"○",入力!AE25=""),"",入力!AE25)</f>
        <v>悠亜</v>
      </c>
      <c r="E60" s="32" t="str">
        <f>IF(OR(L60&lt;&gt;"○",入力!Z24=""),"",入力!Z24)</f>
        <v>くろそう</v>
      </c>
      <c r="F60" s="32" t="str">
        <f>IF(OR(L60&lt;&gt;"○",入力!AE24=""),"",入力!AE24)</f>
        <v>ゆうあ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町田</v>
      </c>
      <c r="D61" s="32" t="str">
        <f>IF(OR(L61&lt;&gt;"○",入力!AE27=""),"",入力!AE27)</f>
        <v>和彦</v>
      </c>
      <c r="E61" s="32" t="str">
        <f>IF(OR(L61&lt;&gt;"○",入力!Z26=""),"",入力!Z26)</f>
        <v>まちだ</v>
      </c>
      <c r="F61" s="32" t="str">
        <f>IF(OR(L61&lt;&gt;"○",入力!AE26=""),"",入力!AE26)</f>
        <v>かずひこ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田嶋</v>
      </c>
      <c r="D62" s="32" t="str">
        <f>IF(OR(L62&lt;&gt;"○",入力!AE29=""),"",入力!AE29)</f>
        <v>良誠</v>
      </c>
      <c r="E62" s="32" t="str">
        <f>IF(OR(L62&lt;&gt;"○",入力!Z28=""),"",入力!Z28)</f>
        <v>たじま</v>
      </c>
      <c r="F62" s="32" t="str">
        <f>IF(OR(L62&lt;&gt;"○",入力!AE28=""),"",入力!AE28)</f>
        <v>りょうせい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彌永</v>
      </c>
      <c r="D63" s="32" t="str">
        <f>IF(OR(L63&lt;&gt;"○",入力!AE31=""),"",入力!AE31)</f>
        <v>耀真</v>
      </c>
      <c r="E63" s="32" t="str">
        <f>IF(OR(L63&lt;&gt;"○",入力!Z30=""),"",入力!Z30)</f>
        <v>やなが</v>
      </c>
      <c r="F63" s="32" t="str">
        <f>IF(OR(L63&lt;&gt;"○",入力!AE30=""),"",入力!AE30)</f>
        <v>ようま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米谷</v>
      </c>
      <c r="D64" s="32" t="str">
        <f>IF(OR(L64&lt;&gt;"○",入力!AE33=""),"",入力!AE33)</f>
        <v>蒼</v>
      </c>
      <c r="E64" s="32" t="str">
        <f>IF(OR(L64&lt;&gt;"○",入力!Z32=""),"",入力!Z32)</f>
        <v>よねたに</v>
      </c>
      <c r="F64" s="32" t="str">
        <f>IF(OR(L64&lt;&gt;"○",入力!AE32=""),"",入力!AE32)</f>
        <v>あお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2022-05-08T03:31:25Z</dcterms:modified>
</cp:coreProperties>
</file>