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ainsnet\Desktop\"/>
    </mc:Choice>
  </mc:AlternateContent>
  <bookViews>
    <workbookView xWindow="0" yWindow="15" windowWidth="1944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/>
  <c r="G435" i="6"/>
  <c r="BC36" i="6" s="1"/>
  <c r="G434" i="6"/>
  <c r="BC35" i="6" s="1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/>
  <c r="G427" i="6"/>
  <c r="BC28" i="6" s="1"/>
  <c r="G426" i="6"/>
  <c r="BC27" i="6" s="1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/>
  <c r="G419" i="6"/>
  <c r="BC20" i="6" s="1"/>
  <c r="G418" i="6"/>
  <c r="BC19" i="6" s="1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/>
  <c r="G411" i="6"/>
  <c r="BC12" i="6" s="1"/>
  <c r="G410" i="6"/>
  <c r="BC11" i="6" s="1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/>
  <c r="G269" i="6"/>
  <c r="AK20" i="6" s="1"/>
  <c r="G268" i="6"/>
  <c r="AK19" i="6" s="1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/>
  <c r="G166" i="6"/>
  <c r="Y17" i="6" s="1"/>
  <c r="G165" i="6"/>
  <c r="Y16" i="6" s="1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/>
  <c r="G158" i="6"/>
  <c r="Y9" i="6" s="1"/>
  <c r="G157" i="6"/>
  <c r="Y8" i="6" s="1"/>
  <c r="G156" i="6"/>
  <c r="Y7" i="6" s="1"/>
  <c r="G155" i="6"/>
  <c r="Y6" i="6"/>
  <c r="G154" i="6"/>
  <c r="Y5" i="6" s="1"/>
  <c r="G153" i="6"/>
  <c r="Y4" i="6" s="1"/>
  <c r="G152" i="6"/>
  <c r="Y3" i="6" s="1"/>
  <c r="G151" i="6"/>
  <c r="Y2" i="6"/>
  <c r="G150" i="6"/>
  <c r="S50" i="6" s="1"/>
  <c r="G149" i="6"/>
  <c r="S49" i="6" s="1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/>
  <c r="G142" i="6"/>
  <c r="S42" i="6" s="1"/>
  <c r="G141" i="6"/>
  <c r="S41" i="6" s="1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/>
  <c r="G134" i="6"/>
  <c r="S34" i="6" s="1"/>
  <c r="G133" i="6"/>
  <c r="S33" i="6" s="1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/>
  <c r="G126" i="6"/>
  <c r="S26" i="6" s="1"/>
  <c r="G125" i="6"/>
  <c r="S25" i="6" s="1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/>
  <c r="G118" i="6"/>
  <c r="S18" i="6" s="1"/>
  <c r="G117" i="6"/>
  <c r="S17" i="6" s="1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/>
  <c r="G66" i="6"/>
  <c r="M16" i="6" s="1"/>
  <c r="G65" i="6"/>
  <c r="M15" i="6" s="1"/>
  <c r="G64" i="6"/>
  <c r="M14" i="6" s="1"/>
  <c r="G63" i="6"/>
  <c r="M13" i="6"/>
  <c r="G62" i="6"/>
  <c r="M12" i="6" s="1"/>
  <c r="G61" i="6"/>
  <c r="M11" i="6" s="1"/>
  <c r="G60" i="6"/>
  <c r="M10" i="6" s="1"/>
  <c r="G59" i="6"/>
  <c r="M9" i="6"/>
  <c r="G58" i="6"/>
  <c r="M8" i="6" s="1"/>
  <c r="G57" i="6"/>
  <c r="M7" i="6" s="1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<sst xmlns="http://schemas.openxmlformats.org/spreadsheetml/2006/main" count="1445" uniqueCount="742">
  <si>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</si>
  <si>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</si>
  <si>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</si>
  <si>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</si>
  <si>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</si>
  <si>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</si>
  <si>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</si>
  <si>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</si>
  <si>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</si>
  <si>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</si>
  <si>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</si>
  <si>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</si>
  <si>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</si>
  <si>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</si>
  <si>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</si>
  <si>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</si>
  <si>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</si>
  <si>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</si>
  <si>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</si>
  <si>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</si>
  <si>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</si>
  <si>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</si>
  <si>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</si>
  <si>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</si>
  <si>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</si>
  <si>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</si>
  <si>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</si>
  <si>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</si>
  <si>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</si>
  <si>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</si>
  <si>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</si>
  <si>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</si>
  <si>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</si>
  <si>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</si>
  <si>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</si>
  <si>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</si>
  <si>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</si>
  <si>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</si>
  <si>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</si>
  <si>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</si>
  <si>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</si>
  <si>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</si>
  <si>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</si>
  <si>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</si>
  <si>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</si>
  <si>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</si>
  <si>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</si>
  <si>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</si>
  <si>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</si>
  <si>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</si>
  <si>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</si>
  <si>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</si>
  <si>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</si>
  <si>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</si>
  <si>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</si>
  <si>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</si>
  <si>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</si>
  <si>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</si>
  <si>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</si>
  <si>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</si>
  <si>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</si>
  <si>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</si>
  <si>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</si>
  <si>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</si>
  <si>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</si>
  <si>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</si>
  <si>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</si>
  <si>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</si>
  <si>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</si>
  <si>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</si>
  <si>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</si>
  <si>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</si>
  <si>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</si>
  <si>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</si>
  <si>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</si>
  <si>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</si>
  <si>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</si>
  <si>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</si>
  <si>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</si>
  <si>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</si>
  <si>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</si>
  <si>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</si>
  <si>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</si>
  <si>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</si>
  <si>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</si>
  <si>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</si>
  <si>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</si>
  <si>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</si>
  <si>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</si>
  <si>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</si>
  <si>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</si>
  <si>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</si>
  <si>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</si>
  <si>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</si>
  <si>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</si>
  <si>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</si>
  <si>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</si>
  <si>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</si>
  <si>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</si>
  <si>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</si>
  <si>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</si>
  <si>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</si>
  <si>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</si>
  <si>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</si>
  <si>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</si>
  <si>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</si>
  <si>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</si>
  <si>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</si>
  <si>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</si>
  <si>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</si>
  <si>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</si>
  <si>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</si>
  <si>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</si>
  <si>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</si>
  <si>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</si>
  <si>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</si>
  <si>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</si>
  <si>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</si>
  <si>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</si>
  <si>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</si>
  <si>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</si>
  <si>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</si>
  <si>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</si>
  <si>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</si>
  <si>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</si>
  <si>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</si>
  <si>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</si>
  <si>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</si>
  <si>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</si>
  <si>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</si>
  <si>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</si>
  <si>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</si>
  <si>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</si>
  <si>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</si>
  <si>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</si>
  <si>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</si>
  <si>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</si>
  <si>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</si>
  <si>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</si>
  <si>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</si>
  <si>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</si>
  <si>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</si>
  <si>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</si>
  <si>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</si>
  <si>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</si>
  <si>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</si>
  <si>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</si>
  <si>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</si>
  <si>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</si>
  <si>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</si>
  <si>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</si>
  <si>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</si>
  <si>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</si>
  <si>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</si>
  <si>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</si>
  <si>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</si>
  <si>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</si>
  <si>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</si>
  <si>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</si>
  <si>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</si>
  <si>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</si>
  <si>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</si>
  <si>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</si>
  <si>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</si>
  <si>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</si>
  <si>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</si>
  <si>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</si>
  <si>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</si>
  <si>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</si>
  <si>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</si>
  <si>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</si>
  <si>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</si>
  <si>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</si>
  <si>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</si>
  <si>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</si>
  <si>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</si>
  <si>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</si>
  <si>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</si>
  <si>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</si>
  <si>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</si>
  <si>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</si>
  <si>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</si>
  <si>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</si>
  <si>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</si>
  <si>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</si>
  <si>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</si>
  <si>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</si>
  <si>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</si>
  <si>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</si>
  <si>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</si>
  <si>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</si>
  <si>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</si>
  <si>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</si>
  <si>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</si>
  <si>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</si>
  <si>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</si>
  <si>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</si>
  <si>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</si>
  <si>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</si>
  <si>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</si>
  <si>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</si>
  <si>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</si>
  <si>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</si>
  <si>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</si>
  <si>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</si>
  <si>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</si>
  <si>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</si>
  <si>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</si>
  <si>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</si>
  <si>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</si>
  <si>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</si>
  <si>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</si>
  <si>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</si>
  <si>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</si>
  <si>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</si>
  <si>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</si>
  <si>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</si>
  <si>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</si>
  <si>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</si>
  <si>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</si>
  <si>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</si>
  <si>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</si>
  <si>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</si>
  <si>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</si>
  <si>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</si>
  <si>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</si>
  <si>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</si>
  <si>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</si>
  <si>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</si>
  <si>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</si>
  <si>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</si>
  <si>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</si>
  <si>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</si>
  <si>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</si>
  <si>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</si>
  <si>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</si>
  <si>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</si>
  <si>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</si>
  <si>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</si>
  <si>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</si>
  <si>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</si>
  <si>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</si>
  <si>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</si>
  <si>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</si>
  <si>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</si>
  <si>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</si>
  <si>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</si>
  <si>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</si>
  <si>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</si>
  <si>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</si>
  <si>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</si>
  <si>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</si>
  <si>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</si>
  <si>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</si>
  <si>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</si>
  <si>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</si>
  <si>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</si>
  <si>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</si>
  <si>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</si>
  <si>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</si>
  <si>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</si>
  <si>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</si>
  <si>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</si>
  <si>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</si>
  <si>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</si>
  <si>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</si>
  <si>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</si>
  <si>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</si>
  <si>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</si>
  <si>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</si>
  <si>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</si>
  <si>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</si>
  <si>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</si>
  <si>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</si>
  <si>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</si>
  <si>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</si>
  <si>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</si>
  <si>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</si>
  <si>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</si>
  <si>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</si>
  <si>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</si>
  <si>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</si>
  <si>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</si>
  <si>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</si>
  <si>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</si>
  <si>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</si>
  <si>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</si>
  <si>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</si>
  <si>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</si>
  <si>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</si>
  <si>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</si>
  <si>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</si>
  <si>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</si>
  <si>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</si>
  <si>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</si>
  <si>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</si>
  <si>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</si>
  <si>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</si>
  <si>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</si>
  <si>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</si>
  <si>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</si>
  <si>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</si>
  <si>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</si>
  <si>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</si>
  <si>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</si>
  <si>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</si>
  <si>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</si>
  <si>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</si>
  <si>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</si>
  <si>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</si>
  <si>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</si>
  <si>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</si>
  <si>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</si>
  <si>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</si>
  <si>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</si>
  <si>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</si>
  <si>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</si>
  <si>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</si>
  <si>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</si>
  <si>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</si>
  <si>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</si>
  <si>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</si>
  <si>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</si>
  <si>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</si>
  <si>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</si>
  <si>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</si>
  <si>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</si>
  <si>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</si>
  <si>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</si>
  <si>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</si>
  <si>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</si>
  <si>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</si>
  <si>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</si>
  <si>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</si>
  <si>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</si>
  <si>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</si>
  <si>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</si>
  <si>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</si>
  <si>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</si>
  <si>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</si>
  <si>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</si>
  <si>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</si>
  <si>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</si>
  <si>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</si>
  <si>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</si>
  <si>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</si>
  <si>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</si>
  <si>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</si>
  <si>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</si>
  <si>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</si>
  <si>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</si>
  <si>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</si>
  <si>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</si>
  <si>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</si>
  <si>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</si>
  <si>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</si>
  <si>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</si>
  <si>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</si>
  <si>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</si>
  <si>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</si>
  <si>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</si>
  <si>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</si>
  <si>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</si>
  <si>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</si>
  <si>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</si>
  <si>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</si>
  <si>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</si>
  <si>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</si>
  <si>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</si>
  <si>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</si>
  <si>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</si>
  <si>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</si>
  <si>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</si>
  <si>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</si>
  <si>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</si>
  <si>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</si>
  <si>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</si>
  <si>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</si>
  <si>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</si>
  <si>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</si>
  <si>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</si>
  <si>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</si>
  <si>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</si>
  <si>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</si>
  <si>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</si>
  <si>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</si>
  <si>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</si>
  <si>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</si>
  <si>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</si>
  <si>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</si>
  <si>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</si>
  <si>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</si>
  <si>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</si>
  <si>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</si>
  <si>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</si>
  <si>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</si>
  <si>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</si>
  <si>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</si>
  <si>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</si>
  <si>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</si>
  <si>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</si>
  <si>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</si>
  <si>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</si>
  <si>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</si>
  <si>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</si>
  <si>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</si>
  <si>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</si>
  <si>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</si>
  <si>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</si>
  <si>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</si>
  <si>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</si>
  <si>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</si>
  <si>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</si>
  <si>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</si>
  <si>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</si>
  <si>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</si>
  <si>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</si>
  <si>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</si>
  <si>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</si>
  <si>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</si>
  <si>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</si>
  <si>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</si>
  <si>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</si>
  <si>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</si>
  <si>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</si>
  <si>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</si>
  <si>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</si>
  <si>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</si>
  <si>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</si>
  <si>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</si>
  <si>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</si>
  <si>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</si>
  <si>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</si>
  <si>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</si>
  <si>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</si>
  <si>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</si>
  <si>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</si>
  <si>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</si>
  <si>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</si>
  <si>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</si>
  <si>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</si>
  <si>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</si>
  <si>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</si>
  <si>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</si>
  <si>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</si>
  <si>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</si>
  <si>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</si>
  <si>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</si>
  <si>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</si>
  <si>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</si>
  <si>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</si>
  <si>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</si>
  <si>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</si>
  <si>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</si>
  <si>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</si>
  <si>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</si>
  <si>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</si>
  <si>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</si>
  <si>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</si>
  <si>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</si>
  <si>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</si>
  <si>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</si>
  <si>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</si>
  <si>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</si>
  <si>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</si>
  <si>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</si>
  <si>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</si>
  <si>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</si>
  <si>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</si>
  <si>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</si>
  <si>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</si>
  <si>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</si>
  <si>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</si>
  <si>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</si>
  <si>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</si>
  <si>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</si>
  <si>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</si>
  <si>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</si>
  <si>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</si>
  <si>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</si>
  <si>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</si>
  <si>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</si>
  <si>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</si>
  <si>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</si>
  <si>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</si>
  <si>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</si>
  <si>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</si>
  <si>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</si>
  <si>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</si>
  <si>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</si>
  <si>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</si>
  <si>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</si>
  <si>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</si>
  <si>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</si>
  <si>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</si>
  <si>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</si>
  <si>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</si>
  <si>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</si>
  <si>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</si>
  <si>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</si>
  <si>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</si>
  <si>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</si>
  <si>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</si>
  <si>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</si>
  <si>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</si>
  <si>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</si>
  <si>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</si>
  <si>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</si>
  <si>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</si>
  <si>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</si>
  <si>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</si>
  <si>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</si>
  <si>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</si>
  <si>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</si>
  <si>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</si>
  <si>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</si>
  <si>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</si>
  <si>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</si>
  <si>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</si>
  <si>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</si>
  <si>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</si>
  <si>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</si>
  <si>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</si>
  <si>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</si>
  <si>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</si>
  <si>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</si>
  <si>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</si>
  <si>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</si>
  <si>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</si>
  <si>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</si>
  <si>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</si>
  <si>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</si>
  <si>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</si>
  <si>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</si>
  <si>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</si>
  <si>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</si>
  <si>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</si>
  <si>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</si>
  <si>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</si>
  <si>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</si>
  <si>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</si>
  <si>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</si>
  <si>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</si>
  <si>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</si>
  <si>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</si>
  <si>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</si>
  <si>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</si>
  <si>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</si>
  <si>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</si>
  <si>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</si>
  <si>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</si>
  <si>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</si>
  <si>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</si>
  <si>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</si>
  <si>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</si>
  <si>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</si>
  <si>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</si>
  <si>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</si>
  <si>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</si>
  <si>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</si>
  <si>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</si>
  <si>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</si>
  <si>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</si>
  <si>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</si>
  <si>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</si>
  <si>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</si>
  <si>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</si>
  <si>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</si>
  <si>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</si>
  <si>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</si>
  <si>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</si>
  <si>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</si>
  <si>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</si>
  <si>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</si>
  <si>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</si>
  <si>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</si>
  <si>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</si>
  <si>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</si>
  <si>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</si>
  <si>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</si>
  <si>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</si>
  <si>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</si>
  <si>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</si>
  <si>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</si>
  <si>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</si>
  <si>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</si>
  <si>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</si>
  <si>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</si>
  <si>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</si>
  <si>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</si>
  <si>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</si>
  <si>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</si>
  <si>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</si>
  <si>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</si>
  <si>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</si>
  <si>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</si>
  <si>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</si>
  <si>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</si>
  <si>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</si>
  <si>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</si>
  <si>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</si>
  <si>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</si>
  <si>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</si>
  <si>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</si>
  <si>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</si>
  <si>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</si>
  <si>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</si>
  <si>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</si>
  <si>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</si>
  <si>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</si>
  <si>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</si>
  <si>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</si>
  <si>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</si>
  <si>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</si>
  <si>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</si>
  <si>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</si>
  <si>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</si>
  <si>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</si>
  <si>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</si>
  <si>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</si>
  <si>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</si>
  <si>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</si>
  <si>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</si>
  <si>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</si>
  <si>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</si>
  <si>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</si>
  <si>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</si>
  <si>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</si>
  <si>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</si>
  <si>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</si>
  <si>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</si>
  <si>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</si>
  <si>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</si>
  <si>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</si>
  <si>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</si>
  <si>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</si>
  <si>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</si>
  <si>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</si>
  <si>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</si>
  <si>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</si>
  <si>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</si>
  <si>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</si>
  <si>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</si>
  <si>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</si>
  <si>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</si>
  <si>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</si>
  <si>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</si>
  <si>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</si>
  <si>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</si>
  <si>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</si>
  <si>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</si>
  <si>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</si>
  <si>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</si>
  <si>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</si>
  <si>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</si>
  <si>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</si>
  <si>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</si>
  <si>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</si>
  <si>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</si>
  <si>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</si>
  <si>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</si>
  <si>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</si>
  <si>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</si>
  <si>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</si>
  <si>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</si>
  <si>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</si>
  <si>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</si>
  <si>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</si>
  <si>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</si>
  <si>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</si>
  <si>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</si>
  <si>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</si>
  <si>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</si>
  <si>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</si>
  <si>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</si>
  <si>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</si>
  <si>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</si>
  <si>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</si>
  <si>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</si>
  <si>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</si>
  <si>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044</t>
    <phoneticPr fontId="2"/>
  </si>
  <si>
    <t>333</t>
    <phoneticPr fontId="2"/>
  </si>
  <si>
    <t>5537</t>
    <phoneticPr fontId="2"/>
  </si>
  <si>
    <t>6356</t>
    <phoneticPr fontId="2"/>
  </si>
  <si>
    <t>210</t>
    <phoneticPr fontId="2"/>
  </si>
  <si>
    <t>0851</t>
    <phoneticPr fontId="2"/>
  </si>
  <si>
    <t>川崎市川崎区浜町2丁目11番22号</t>
    <rPh sb="0" eb="3">
      <t>カワサキシ</t>
    </rPh>
    <rPh sb="3" eb="6">
      <t>カワサキク</t>
    </rPh>
    <rPh sb="6" eb="8">
      <t>ハマチョウ</t>
    </rPh>
    <rPh sb="9" eb="11">
      <t>チョウメ</t>
    </rPh>
    <rPh sb="13" eb="14">
      <t>バン</t>
    </rPh>
    <rPh sb="16" eb="17">
      <t>ゴウ</t>
    </rPh>
    <phoneticPr fontId="2"/>
  </si>
  <si>
    <t>片平</t>
    <rPh sb="0" eb="2">
      <t>カタヒラ</t>
    </rPh>
    <phoneticPr fontId="2"/>
  </si>
  <si>
    <t>隆司</t>
    <rPh sb="0" eb="2">
      <t>タカシ</t>
    </rPh>
    <phoneticPr fontId="2"/>
  </si>
  <si>
    <t>かたひら</t>
    <phoneticPr fontId="2"/>
  </si>
  <si>
    <t>たかし</t>
    <phoneticPr fontId="2"/>
  </si>
  <si>
    <t>外山</t>
    <rPh sb="0" eb="2">
      <t>ソトヤマ</t>
    </rPh>
    <phoneticPr fontId="2"/>
  </si>
  <si>
    <t>そとやま</t>
    <phoneticPr fontId="2"/>
  </si>
  <si>
    <t>けんいち</t>
    <phoneticPr fontId="2"/>
  </si>
  <si>
    <t>研一</t>
    <rPh sb="0" eb="2">
      <t>ケンイチ</t>
    </rPh>
    <phoneticPr fontId="2"/>
  </si>
  <si>
    <t>ちゅうぐん</t>
    <phoneticPr fontId="2"/>
  </si>
  <si>
    <t>あいか</t>
    <phoneticPr fontId="2"/>
  </si>
  <si>
    <t>中郡</t>
    <rPh sb="0" eb="2">
      <t>チュウグン</t>
    </rPh>
    <phoneticPr fontId="2"/>
  </si>
  <si>
    <t>愛可</t>
    <rPh sb="0" eb="1">
      <t>アイ</t>
    </rPh>
    <rPh sb="1" eb="2">
      <t>カ</t>
    </rPh>
    <phoneticPr fontId="2"/>
  </si>
  <si>
    <t>やまもと</t>
    <phoneticPr fontId="2"/>
  </si>
  <si>
    <t>みさき</t>
    <phoneticPr fontId="2"/>
  </si>
  <si>
    <t>山本</t>
    <rPh sb="0" eb="2">
      <t>ヤマモト</t>
    </rPh>
    <phoneticPr fontId="2"/>
  </si>
  <si>
    <t>美咲</t>
    <rPh sb="0" eb="2">
      <t>ミサキ</t>
    </rPh>
    <phoneticPr fontId="2"/>
  </si>
  <si>
    <t>いはら</t>
    <phoneticPr fontId="2"/>
  </si>
  <si>
    <t>あいむ</t>
    <phoneticPr fontId="2"/>
  </si>
  <si>
    <t>井原</t>
    <rPh sb="0" eb="2">
      <t>イハラ</t>
    </rPh>
    <phoneticPr fontId="2"/>
  </si>
  <si>
    <t>愛結</t>
    <rPh sb="0" eb="1">
      <t>アイ</t>
    </rPh>
    <rPh sb="1" eb="2">
      <t>ムス</t>
    </rPh>
    <phoneticPr fontId="2"/>
  </si>
  <si>
    <t>えびはら</t>
    <phoneticPr fontId="2"/>
  </si>
  <si>
    <t>かえで</t>
    <phoneticPr fontId="2"/>
  </si>
  <si>
    <t>海老原</t>
    <rPh sb="0" eb="3">
      <t>エビハラ</t>
    </rPh>
    <phoneticPr fontId="2"/>
  </si>
  <si>
    <t>楓</t>
    <rPh sb="0" eb="1">
      <t>カエデ</t>
    </rPh>
    <phoneticPr fontId="2"/>
  </si>
  <si>
    <t>にしかわ</t>
    <phoneticPr fontId="2"/>
  </si>
  <si>
    <t>みな</t>
    <phoneticPr fontId="2"/>
  </si>
  <si>
    <t>西川</t>
    <rPh sb="0" eb="2">
      <t>ニシカワ</t>
    </rPh>
    <phoneticPr fontId="2"/>
  </si>
  <si>
    <t>美那</t>
    <rPh sb="0" eb="1">
      <t>ミ</t>
    </rPh>
    <rPh sb="1" eb="2">
      <t>ナ</t>
    </rPh>
    <phoneticPr fontId="2"/>
  </si>
  <si>
    <t>よしはま</t>
    <phoneticPr fontId="2"/>
  </si>
  <si>
    <t>かずは</t>
    <phoneticPr fontId="2"/>
  </si>
  <si>
    <t>吉濱</t>
    <rPh sb="0" eb="2">
      <t>ヨシハマ</t>
    </rPh>
    <phoneticPr fontId="2"/>
  </si>
  <si>
    <t>万葉</t>
    <rPh sb="0" eb="2">
      <t>マンヨウ</t>
    </rPh>
    <phoneticPr fontId="2"/>
  </si>
  <si>
    <t>やまなか</t>
    <phoneticPr fontId="2"/>
  </si>
  <si>
    <t>あみ</t>
    <phoneticPr fontId="2"/>
  </si>
  <si>
    <t>山中</t>
    <rPh sb="0" eb="2">
      <t>ヤマナカ</t>
    </rPh>
    <phoneticPr fontId="2"/>
  </si>
  <si>
    <t>亜海</t>
    <rPh sb="0" eb="1">
      <t>ア</t>
    </rPh>
    <rPh sb="1" eb="2">
      <t>ウミ</t>
    </rPh>
    <phoneticPr fontId="2"/>
  </si>
  <si>
    <t>ちゅうぐん</t>
    <phoneticPr fontId="2"/>
  </si>
  <si>
    <t>あいか</t>
    <phoneticPr fontId="2"/>
  </si>
  <si>
    <t>愛可</t>
    <rPh sb="0" eb="2">
      <t>アイカ</t>
    </rPh>
    <phoneticPr fontId="2"/>
  </si>
  <si>
    <t>にしむら</t>
    <phoneticPr fontId="2"/>
  </si>
  <si>
    <t>ももか</t>
    <phoneticPr fontId="2"/>
  </si>
  <si>
    <t>西村</t>
    <rPh sb="0" eb="2">
      <t>ニシムラ</t>
    </rPh>
    <phoneticPr fontId="2"/>
  </si>
  <si>
    <t>百々花</t>
    <rPh sb="0" eb="1">
      <t>モモ</t>
    </rPh>
    <rPh sb="2" eb="3">
      <t>ハナ</t>
    </rPh>
    <phoneticPr fontId="2"/>
  </si>
  <si>
    <t>わたなべ</t>
    <phoneticPr fontId="2"/>
  </si>
  <si>
    <t>かりん</t>
    <phoneticPr fontId="2"/>
  </si>
  <si>
    <t>渡辺</t>
    <rPh sb="0" eb="2">
      <t>ワタナベ</t>
    </rPh>
    <phoneticPr fontId="2"/>
  </si>
  <si>
    <t>ふじい</t>
    <phoneticPr fontId="2"/>
  </si>
  <si>
    <t>りお</t>
    <phoneticPr fontId="2"/>
  </si>
  <si>
    <t>藤井</t>
    <rPh sb="0" eb="2">
      <t>フジイ</t>
    </rPh>
    <phoneticPr fontId="2"/>
  </si>
  <si>
    <t>凜桜</t>
    <phoneticPr fontId="2"/>
  </si>
  <si>
    <t>ほりえ</t>
    <phoneticPr fontId="2"/>
  </si>
  <si>
    <t>なほ</t>
    <phoneticPr fontId="2"/>
  </si>
  <si>
    <t>堀江</t>
    <rPh sb="0" eb="2">
      <t>ホリエ</t>
    </rPh>
    <phoneticPr fontId="2"/>
  </si>
  <si>
    <t>菜帆</t>
    <rPh sb="0" eb="1">
      <t>ナ</t>
    </rPh>
    <rPh sb="1" eb="2">
      <t>ホ</t>
    </rPh>
    <phoneticPr fontId="2"/>
  </si>
  <si>
    <t>華凜</t>
    <rPh sb="0" eb="1">
      <t>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</si>
</sst>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0" sqref="AL30:AM31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2105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川崎市立臨港中学校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686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684</v>
      </c>
      <c r="G6" s="121"/>
      <c r="H6" s="37" t="s">
        <v>586</v>
      </c>
      <c r="I6" s="122" t="s">
        <v>685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680</v>
      </c>
      <c r="AC6" s="85"/>
      <c r="AD6" s="85"/>
      <c r="AE6" s="85"/>
      <c r="AF6" s="38" t="s">
        <v>587</v>
      </c>
      <c r="AG6" s="85" t="s">
        <v>681</v>
      </c>
      <c r="AH6" s="85"/>
      <c r="AI6" s="85"/>
      <c r="AJ6" s="85"/>
      <c r="AK6" s="38" t="s">
        <v>587</v>
      </c>
      <c r="AL6" s="85" t="s">
        <v>683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689</v>
      </c>
      <c r="G12" s="147"/>
      <c r="H12" s="147"/>
      <c r="I12" s="147"/>
      <c r="J12" s="147"/>
      <c r="K12" s="147"/>
      <c r="L12" s="147" t="s">
        <v>690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692</v>
      </c>
      <c r="W12" s="151"/>
      <c r="X12" s="151"/>
      <c r="Y12" s="151"/>
      <c r="Z12" s="151"/>
      <c r="AA12" s="151"/>
      <c r="AB12" s="152" t="s">
        <v>693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687</v>
      </c>
      <c r="G13" s="133"/>
      <c r="H13" s="133"/>
      <c r="I13" s="133"/>
      <c r="J13" s="133"/>
      <c r="K13" s="133"/>
      <c r="L13" s="133" t="s">
        <v>688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691</v>
      </c>
      <c r="W13" s="139"/>
      <c r="X13" s="139"/>
      <c r="Y13" s="139"/>
      <c r="Z13" s="139"/>
      <c r="AA13" s="139"/>
      <c r="AB13" s="140" t="s">
        <v>694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695</v>
      </c>
      <c r="W14" s="169"/>
      <c r="X14" s="169"/>
      <c r="Y14" s="169"/>
      <c r="Z14" s="169"/>
      <c r="AA14" s="169"/>
      <c r="AB14" s="172" t="s">
        <v>696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697</v>
      </c>
      <c r="W15" s="160"/>
      <c r="X15" s="160"/>
      <c r="Y15" s="160"/>
      <c r="Z15" s="160"/>
      <c r="AA15" s="160"/>
      <c r="AB15" s="162" t="s">
        <v>698</v>
      </c>
      <c r="AC15" s="163"/>
      <c r="AD15" s="163"/>
      <c r="AE15" s="163"/>
      <c r="AF15" s="163"/>
      <c r="AG15" s="163"/>
      <c r="AH15" s="246">
        <v>13</v>
      </c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723</v>
      </c>
      <c r="G20" s="201"/>
      <c r="H20" s="201"/>
      <c r="I20" s="201"/>
      <c r="J20" s="201"/>
      <c r="K20" s="201" t="s">
        <v>724</v>
      </c>
      <c r="L20" s="201"/>
      <c r="M20" s="201"/>
      <c r="N20" s="201"/>
      <c r="O20" s="202"/>
      <c r="P20" s="198">
        <v>2</v>
      </c>
      <c r="Q20" s="198"/>
      <c r="R20" s="203">
        <v>162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707</v>
      </c>
      <c r="AA20" s="201"/>
      <c r="AB20" s="201"/>
      <c r="AC20" s="201"/>
      <c r="AD20" s="201"/>
      <c r="AE20" s="201" t="s">
        <v>708</v>
      </c>
      <c r="AF20" s="201"/>
      <c r="AG20" s="201"/>
      <c r="AH20" s="201"/>
      <c r="AI20" s="202"/>
      <c r="AJ20" s="198">
        <v>2</v>
      </c>
      <c r="AK20" s="198"/>
      <c r="AL20" s="203">
        <v>148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697</v>
      </c>
      <c r="G21" s="216"/>
      <c r="H21" s="216"/>
      <c r="I21" s="216"/>
      <c r="J21" s="216"/>
      <c r="K21" s="216" t="s">
        <v>725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709</v>
      </c>
      <c r="AA21" s="216"/>
      <c r="AB21" s="216"/>
      <c r="AC21" s="216"/>
      <c r="AD21" s="216"/>
      <c r="AE21" s="216" t="s">
        <v>710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715</v>
      </c>
      <c r="G22" s="169"/>
      <c r="H22" s="169"/>
      <c r="I22" s="169"/>
      <c r="J22" s="169"/>
      <c r="K22" s="169" t="s">
        <v>716</v>
      </c>
      <c r="L22" s="169"/>
      <c r="M22" s="169"/>
      <c r="N22" s="169"/>
      <c r="O22" s="170"/>
      <c r="P22" s="210">
        <v>2</v>
      </c>
      <c r="Q22" s="210"/>
      <c r="R22" s="212">
        <v>159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719</v>
      </c>
      <c r="AA22" s="169"/>
      <c r="AB22" s="169"/>
      <c r="AC22" s="169"/>
      <c r="AD22" s="169"/>
      <c r="AE22" s="169" t="s">
        <v>720</v>
      </c>
      <c r="AF22" s="169"/>
      <c r="AG22" s="169"/>
      <c r="AH22" s="169"/>
      <c r="AI22" s="170"/>
      <c r="AJ22" s="210">
        <v>2</v>
      </c>
      <c r="AK22" s="210"/>
      <c r="AL22" s="212">
        <v>148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717</v>
      </c>
      <c r="G23" s="223"/>
      <c r="H23" s="223"/>
      <c r="I23" s="223"/>
      <c r="J23" s="223"/>
      <c r="K23" s="223" t="s">
        <v>718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721</v>
      </c>
      <c r="AA23" s="223"/>
      <c r="AB23" s="223"/>
      <c r="AC23" s="223"/>
      <c r="AD23" s="223"/>
      <c r="AE23" s="223" t="s">
        <v>722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730</v>
      </c>
      <c r="G24" s="169"/>
      <c r="H24" s="169"/>
      <c r="I24" s="169"/>
      <c r="J24" s="169"/>
      <c r="K24" s="169" t="s">
        <v>731</v>
      </c>
      <c r="L24" s="169"/>
      <c r="M24" s="169"/>
      <c r="N24" s="169"/>
      <c r="O24" s="170"/>
      <c r="P24" s="210">
        <v>2</v>
      </c>
      <c r="Q24" s="210"/>
      <c r="R24" s="212">
        <v>151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726</v>
      </c>
      <c r="AA24" s="169"/>
      <c r="AB24" s="169"/>
      <c r="AC24" s="169"/>
      <c r="AD24" s="169"/>
      <c r="AE24" s="169" t="s">
        <v>727</v>
      </c>
      <c r="AF24" s="169"/>
      <c r="AG24" s="169"/>
      <c r="AH24" s="169"/>
      <c r="AI24" s="170"/>
      <c r="AJ24" s="210">
        <v>2</v>
      </c>
      <c r="AK24" s="210"/>
      <c r="AL24" s="212">
        <v>152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732</v>
      </c>
      <c r="G25" s="223"/>
      <c r="H25" s="223"/>
      <c r="I25" s="223"/>
      <c r="J25" s="223"/>
      <c r="K25" s="223" t="s">
        <v>741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728</v>
      </c>
      <c r="AA25" s="223"/>
      <c r="AB25" s="223"/>
      <c r="AC25" s="223"/>
      <c r="AD25" s="223"/>
      <c r="AE25" s="223" t="s">
        <v>729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703</v>
      </c>
      <c r="G26" s="169"/>
      <c r="H26" s="169"/>
      <c r="I26" s="169"/>
      <c r="J26" s="169"/>
      <c r="K26" s="169" t="s">
        <v>704</v>
      </c>
      <c r="L26" s="169"/>
      <c r="M26" s="169"/>
      <c r="N26" s="169"/>
      <c r="O26" s="170"/>
      <c r="P26" s="210">
        <v>2</v>
      </c>
      <c r="Q26" s="210"/>
      <c r="R26" s="212">
        <v>160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711</v>
      </c>
      <c r="AA26" s="169"/>
      <c r="AB26" s="169"/>
      <c r="AC26" s="169"/>
      <c r="AD26" s="169"/>
      <c r="AE26" s="169" t="s">
        <v>712</v>
      </c>
      <c r="AF26" s="169"/>
      <c r="AG26" s="169"/>
      <c r="AH26" s="169"/>
      <c r="AI26" s="170"/>
      <c r="AJ26" s="210">
        <v>2</v>
      </c>
      <c r="AK26" s="210"/>
      <c r="AL26" s="212">
        <v>143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705</v>
      </c>
      <c r="G27" s="223"/>
      <c r="H27" s="223"/>
      <c r="I27" s="223"/>
      <c r="J27" s="223"/>
      <c r="K27" s="223" t="s">
        <v>706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713</v>
      </c>
      <c r="AA27" s="223"/>
      <c r="AB27" s="223"/>
      <c r="AC27" s="223"/>
      <c r="AD27" s="223"/>
      <c r="AE27" s="223" t="s">
        <v>714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733</v>
      </c>
      <c r="G28" s="169"/>
      <c r="H28" s="169"/>
      <c r="I28" s="169"/>
      <c r="J28" s="169"/>
      <c r="K28" s="169" t="s">
        <v>734</v>
      </c>
      <c r="L28" s="169"/>
      <c r="M28" s="169"/>
      <c r="N28" s="169"/>
      <c r="O28" s="170"/>
      <c r="P28" s="210">
        <v>2</v>
      </c>
      <c r="Q28" s="210"/>
      <c r="R28" s="212">
        <v>157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737</v>
      </c>
      <c r="AA28" s="169"/>
      <c r="AB28" s="169"/>
      <c r="AC28" s="169"/>
      <c r="AD28" s="169"/>
      <c r="AE28" s="169" t="s">
        <v>738</v>
      </c>
      <c r="AF28" s="169"/>
      <c r="AG28" s="169"/>
      <c r="AH28" s="169"/>
      <c r="AI28" s="170"/>
      <c r="AJ28" s="210">
        <v>2</v>
      </c>
      <c r="AK28" s="210"/>
      <c r="AL28" s="212">
        <v>151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735</v>
      </c>
      <c r="G29" s="223"/>
      <c r="H29" s="223"/>
      <c r="I29" s="223"/>
      <c r="J29" s="223"/>
      <c r="K29" s="223" t="s">
        <v>736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739</v>
      </c>
      <c r="AA29" s="223"/>
      <c r="AB29" s="223"/>
      <c r="AC29" s="223"/>
      <c r="AD29" s="223"/>
      <c r="AE29" s="223" t="s">
        <v>740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699</v>
      </c>
      <c r="G30" s="169"/>
      <c r="H30" s="169"/>
      <c r="I30" s="169"/>
      <c r="J30" s="169"/>
      <c r="K30" s="169" t="s">
        <v>700</v>
      </c>
      <c r="L30" s="169"/>
      <c r="M30" s="169"/>
      <c r="N30" s="169"/>
      <c r="O30" s="170"/>
      <c r="P30" s="210">
        <v>2</v>
      </c>
      <c r="Q30" s="210"/>
      <c r="R30" s="212">
        <v>151</v>
      </c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701</v>
      </c>
      <c r="G31" s="160"/>
      <c r="H31" s="160"/>
      <c r="I31" s="160"/>
      <c r="J31" s="160"/>
      <c r="K31" s="160" t="s">
        <v>702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2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2105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川崎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>
      <c r="A3" s="319" t="s">
        <v>2</v>
      </c>
      <c r="B3" s="320"/>
      <c r="C3" s="320"/>
      <c r="D3" s="321"/>
      <c r="E3" s="339" t="str">
        <f>CONCATENATE(入力!F3,"　　",入力!F8)</f>
        <v>川崎市立臨港中学校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>
      <c r="A7" s="165" t="s">
        <v>0</v>
      </c>
      <c r="B7" s="166"/>
      <c r="C7" s="166"/>
      <c r="D7" s="167"/>
      <c r="E7" s="334" t="str">
        <f>IF(入力!F12="","",入力!F12)</f>
        <v>かたひら</v>
      </c>
      <c r="F7" s="335"/>
      <c r="G7" s="335"/>
      <c r="H7" s="335"/>
      <c r="I7" s="335"/>
      <c r="J7" s="335"/>
      <c r="K7" s="335" t="str">
        <f>IF(入力!L12="","",入力!L12)</f>
        <v>たかし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そとやま</v>
      </c>
      <c r="V7" s="166"/>
      <c r="W7" s="166"/>
      <c r="X7" s="166"/>
      <c r="Y7" s="166"/>
      <c r="Z7" s="309"/>
      <c r="AA7" s="292" t="str">
        <f>IF(入力!AB12="","",入力!AB12)</f>
        <v>けんいち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>
      <c r="A8" s="130" t="s">
        <v>6</v>
      </c>
      <c r="B8" s="94"/>
      <c r="C8" s="94"/>
      <c r="D8" s="131"/>
      <c r="E8" s="322" t="str">
        <f>IF(入力!F13="","",入力!F13)</f>
        <v>片平</v>
      </c>
      <c r="F8" s="323"/>
      <c r="G8" s="323"/>
      <c r="H8" s="323"/>
      <c r="I8" s="323"/>
      <c r="J8" s="323"/>
      <c r="K8" s="323" t="str">
        <f>IF(入力!L13="","",入力!L13)</f>
        <v>隆司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外山</v>
      </c>
      <c r="V8" s="326"/>
      <c r="W8" s="326"/>
      <c r="X8" s="326"/>
      <c r="Y8" s="326"/>
      <c r="Z8" s="327"/>
      <c r="AA8" s="328" t="str">
        <f>IF(入力!AB13="","",入力!AB13)</f>
        <v>研一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9"/>
      <c r="K9" s="292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ちゅうぐん</v>
      </c>
      <c r="V9" s="166"/>
      <c r="W9" s="166"/>
      <c r="X9" s="166"/>
      <c r="Y9" s="166"/>
      <c r="Z9" s="309"/>
      <c r="AA9" s="292" t="str">
        <f>IF(入力!AB14="","",入力!AB14)</f>
        <v>あいか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7" t="str">
        <f>IF(入力!F15="","",入力!F15)</f>
        <v/>
      </c>
      <c r="F10" s="295"/>
      <c r="G10" s="295"/>
      <c r="H10" s="295"/>
      <c r="I10" s="295"/>
      <c r="J10" s="298"/>
      <c r="K10" s="294" t="str">
        <f>IF(入力!L15="","",入力!L15)</f>
        <v/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中郡</v>
      </c>
      <c r="V10" s="295"/>
      <c r="W10" s="295"/>
      <c r="X10" s="295"/>
      <c r="Y10" s="295"/>
      <c r="Z10" s="298"/>
      <c r="AA10" s="294" t="str">
        <f>IF(入力!AB15="","",入力!AB15)</f>
        <v>愛可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ちゅうぐん</v>
      </c>
      <c r="F15" s="288"/>
      <c r="G15" s="288"/>
      <c r="H15" s="288"/>
      <c r="I15" s="288"/>
      <c r="J15" s="288" t="str">
        <f>IF(入力!K20="","",入力!K20)</f>
        <v>あいか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162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えびはら</v>
      </c>
      <c r="Z15" s="288"/>
      <c r="AA15" s="288"/>
      <c r="AB15" s="288"/>
      <c r="AC15" s="288"/>
      <c r="AD15" s="288" t="str">
        <f>IF(入力!AE20="","",入力!AE20)</f>
        <v>かえで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148</v>
      </c>
      <c r="AL15" s="287"/>
      <c r="AM15" s="286" t="str">
        <f>IF(入力!AN20="","",入力!AN20)</f>
        <v>○</v>
      </c>
      <c r="AN15" s="300"/>
    </row>
    <row r="16" spans="1:40" ht="37.5" customHeight="1">
      <c r="A16" s="196"/>
      <c r="B16" s="197"/>
      <c r="C16" s="291"/>
      <c r="D16" s="291"/>
      <c r="E16" s="302" t="str">
        <f>IF(入力!F21="","",入力!F21)</f>
        <v>中郡</v>
      </c>
      <c r="F16" s="303"/>
      <c r="G16" s="303"/>
      <c r="H16" s="303"/>
      <c r="I16" s="303"/>
      <c r="J16" s="303" t="str">
        <f>IF(入力!K21="","",入力!K21)</f>
        <v>愛可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海老原</v>
      </c>
      <c r="Z16" s="303"/>
      <c r="AA16" s="303"/>
      <c r="AB16" s="303"/>
      <c r="AC16" s="303"/>
      <c r="AD16" s="303" t="str">
        <f>IF(入力!AE21="","",入力!AE21)</f>
        <v>楓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よしはま</v>
      </c>
      <c r="F17" s="274"/>
      <c r="G17" s="274"/>
      <c r="H17" s="274"/>
      <c r="I17" s="274"/>
      <c r="J17" s="274" t="str">
        <f>IF(入力!K22="","",入力!K22)</f>
        <v>かずは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159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やまなか</v>
      </c>
      <c r="Z17" s="274"/>
      <c r="AA17" s="274"/>
      <c r="AB17" s="274"/>
      <c r="AC17" s="274"/>
      <c r="AD17" s="274" t="str">
        <f>IF(入力!AE22="","",入力!AE22)</f>
        <v>あみ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148</v>
      </c>
      <c r="AL17" s="106"/>
      <c r="AM17" s="276" t="str">
        <f>IF(入力!AN22="","",入力!AN22)</f>
        <v>○</v>
      </c>
      <c r="AN17" s="277"/>
    </row>
    <row r="18" spans="1:40" ht="37.5" customHeight="1">
      <c r="A18" s="208"/>
      <c r="B18" s="209"/>
      <c r="C18" s="271"/>
      <c r="D18" s="271"/>
      <c r="E18" s="266" t="str">
        <f>IF(入力!F23="","",入力!F23)</f>
        <v>吉濱</v>
      </c>
      <c r="F18" s="267"/>
      <c r="G18" s="267"/>
      <c r="H18" s="267"/>
      <c r="I18" s="267"/>
      <c r="J18" s="267" t="str">
        <f>IF(入力!K23="","",入力!K23)</f>
        <v>万葉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山中</v>
      </c>
      <c r="Z18" s="267"/>
      <c r="AA18" s="267"/>
      <c r="AB18" s="267"/>
      <c r="AC18" s="267"/>
      <c r="AD18" s="267" t="str">
        <f>IF(入力!AE23="","",入力!AE23)</f>
        <v>亜海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わたなべ</v>
      </c>
      <c r="F19" s="274"/>
      <c r="G19" s="274"/>
      <c r="H19" s="274"/>
      <c r="I19" s="274"/>
      <c r="J19" s="274" t="str">
        <f>IF(入力!K24="","",入力!K24)</f>
        <v>かりん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151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にしむら</v>
      </c>
      <c r="Z19" s="274"/>
      <c r="AA19" s="274"/>
      <c r="AB19" s="274"/>
      <c r="AC19" s="274"/>
      <c r="AD19" s="274" t="str">
        <f>IF(入力!AE24="","",入力!AE24)</f>
        <v>ももか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152</v>
      </c>
      <c r="AL19" s="106"/>
      <c r="AM19" s="276" t="str">
        <f>IF(入力!AN24="","",入力!AN24)</f>
        <v>○</v>
      </c>
      <c r="AN19" s="277"/>
    </row>
    <row r="20" spans="1:40" ht="37.5" customHeight="1">
      <c r="A20" s="196"/>
      <c r="B20" s="197"/>
      <c r="C20" s="271"/>
      <c r="D20" s="271"/>
      <c r="E20" s="266" t="str">
        <f>IF(入力!F25="","",入力!F25)</f>
        <v>渡辺</v>
      </c>
      <c r="F20" s="267"/>
      <c r="G20" s="267"/>
      <c r="H20" s="267"/>
      <c r="I20" s="267"/>
      <c r="J20" s="267" t="str">
        <f>IF(入力!K25="","",入力!K25)</f>
        <v>華凜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西村</v>
      </c>
      <c r="Z20" s="267"/>
      <c r="AA20" s="267"/>
      <c r="AB20" s="267"/>
      <c r="AC20" s="267"/>
      <c r="AD20" s="267" t="str">
        <f>IF(入力!AE25="","",入力!AE25)</f>
        <v>百々花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いはら</v>
      </c>
      <c r="F21" s="274"/>
      <c r="G21" s="274"/>
      <c r="H21" s="274"/>
      <c r="I21" s="274"/>
      <c r="J21" s="274" t="str">
        <f>IF(入力!K26="","",入力!K26)</f>
        <v>あいむ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160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にしかわ</v>
      </c>
      <c r="Z21" s="274"/>
      <c r="AA21" s="274"/>
      <c r="AB21" s="274"/>
      <c r="AC21" s="274"/>
      <c r="AD21" s="274" t="str">
        <f>IF(入力!AE26="","",入力!AE26)</f>
        <v>みな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143</v>
      </c>
      <c r="AL21" s="106"/>
      <c r="AM21" s="276" t="str">
        <f>IF(入力!AN26="","",入力!AN26)</f>
        <v>○</v>
      </c>
      <c r="AN21" s="277"/>
    </row>
    <row r="22" spans="1:40" ht="37.5" customHeight="1">
      <c r="A22" s="208"/>
      <c r="B22" s="209"/>
      <c r="C22" s="271"/>
      <c r="D22" s="271"/>
      <c r="E22" s="266" t="str">
        <f>IF(入力!F27="","",入力!F27)</f>
        <v>井原</v>
      </c>
      <c r="F22" s="267"/>
      <c r="G22" s="267"/>
      <c r="H22" s="267"/>
      <c r="I22" s="267"/>
      <c r="J22" s="267" t="str">
        <f>IF(入力!K27="","",入力!K27)</f>
        <v>愛結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西川</v>
      </c>
      <c r="Z22" s="267"/>
      <c r="AA22" s="267"/>
      <c r="AB22" s="267"/>
      <c r="AC22" s="267"/>
      <c r="AD22" s="267" t="str">
        <f>IF(入力!AE27="","",入力!AE27)</f>
        <v>美那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ふじい</v>
      </c>
      <c r="F23" s="274"/>
      <c r="G23" s="274"/>
      <c r="H23" s="274"/>
      <c r="I23" s="274"/>
      <c r="J23" s="274" t="str">
        <f>IF(入力!K28="","",入力!K28)</f>
        <v>りお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157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ほりえ</v>
      </c>
      <c r="Z23" s="274"/>
      <c r="AA23" s="274"/>
      <c r="AB23" s="274"/>
      <c r="AC23" s="274"/>
      <c r="AD23" s="274" t="str">
        <f>IF(入力!AE28="","",入力!AE28)</f>
        <v>なほ</v>
      </c>
      <c r="AE23" s="274"/>
      <c r="AF23" s="274"/>
      <c r="AG23" s="274"/>
      <c r="AH23" s="275"/>
      <c r="AI23" s="270">
        <f>IF(入力!AJ28="","",入力!AJ28)</f>
        <v>2</v>
      </c>
      <c r="AJ23" s="270"/>
      <c r="AK23" s="268">
        <f>IF(入力!AL28="","",入力!AL28)</f>
        <v>151</v>
      </c>
      <c r="AL23" s="106"/>
      <c r="AM23" s="276" t="str">
        <f>IF(入力!AN28="","",入力!AN28)</f>
        <v>○</v>
      </c>
      <c r="AN23" s="277"/>
    </row>
    <row r="24" spans="1:40" ht="37.5" customHeight="1">
      <c r="A24" s="196"/>
      <c r="B24" s="197"/>
      <c r="C24" s="271"/>
      <c r="D24" s="271"/>
      <c r="E24" s="266" t="str">
        <f>IF(入力!F29="","",入力!F29)</f>
        <v>藤井</v>
      </c>
      <c r="F24" s="267"/>
      <c r="G24" s="267"/>
      <c r="H24" s="267"/>
      <c r="I24" s="267"/>
      <c r="J24" s="267" t="str">
        <f>IF(入力!K29="","",入力!K29)</f>
        <v>凜桜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堀江</v>
      </c>
      <c r="Z24" s="267"/>
      <c r="AA24" s="267"/>
      <c r="AB24" s="267"/>
      <c r="AC24" s="267"/>
      <c r="AD24" s="267" t="str">
        <f>IF(入力!AE29="","",入力!AE29)</f>
        <v>菜帆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やまもと</v>
      </c>
      <c r="F25" s="274"/>
      <c r="G25" s="274"/>
      <c r="H25" s="274"/>
      <c r="I25" s="274"/>
      <c r="J25" s="274" t="str">
        <f>IF(入力!K30="","",入力!K30)</f>
        <v>みさき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151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 t="str">
        <f>IF(入力!X30="","",入力!X30)</f>
        <v/>
      </c>
      <c r="X25" s="270"/>
      <c r="Y25" s="273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0" t="str">
        <f>IF(入力!AJ30="","",入力!AJ30)</f>
        <v/>
      </c>
      <c r="AJ25" s="270"/>
      <c r="AK25" s="268" t="str">
        <f>IF(入力!AL30="","",入力!AL30)</f>
        <v/>
      </c>
      <c r="AL25" s="106"/>
      <c r="AM25" s="276" t="str">
        <f>IF(入力!AN30="","",入力!AN30)</f>
        <v>○</v>
      </c>
      <c r="AN25" s="277"/>
    </row>
    <row r="26" spans="1:40" ht="37.5" customHeight="1" thickBot="1">
      <c r="A26" s="227"/>
      <c r="B26" s="228"/>
      <c r="C26" s="285"/>
      <c r="D26" s="285"/>
      <c r="E26" s="284" t="str">
        <f>IF(入力!F31="","",入力!F31)</f>
        <v>山本</v>
      </c>
      <c r="F26" s="280"/>
      <c r="G26" s="280"/>
      <c r="H26" s="280"/>
      <c r="I26" s="280"/>
      <c r="J26" s="280" t="str">
        <f>IF(入力!K31="","",入力!K31)</f>
        <v>美咲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/>
      </c>
      <c r="Z26" s="280"/>
      <c r="AA26" s="280"/>
      <c r="AB26" s="280"/>
      <c r="AC26" s="280"/>
      <c r="AD26" s="280" t="str">
        <f>IF(入力!AE31="","",入力!AE31)</f>
        <v/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13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2105</v>
      </c>
      <c r="B7" s="46" t="str">
        <f>入力!$F$3</f>
        <v>川崎市立臨港中学校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0851</v>
      </c>
      <c r="H7" s="46"/>
      <c r="I7" s="46" t="str">
        <f>IF(入力!$L$5="","",入力!$L$5)</f>
        <v>川崎市川崎区浜町2丁目11番22号</v>
      </c>
      <c r="J7" s="46"/>
      <c r="K7" s="57" t="str">
        <f>IF(入力!$AB$4="","",入力!$AB$4)</f>
        <v>044</v>
      </c>
      <c r="L7" s="57" t="str">
        <f>IF(入力!$AG$4="","",入力!$AG$4)</f>
        <v>333</v>
      </c>
      <c r="M7" s="57" t="str">
        <f>IF(入力!$AL$4="","",入力!$AL$4)</f>
        <v>5537</v>
      </c>
      <c r="N7" s="57" t="str">
        <f>IF(入力!$AB$6="","",入力!$AB$6)</f>
        <v>044</v>
      </c>
      <c r="O7" s="57" t="str">
        <f>IF(入力!$AG$6="","",入力!$AG$6)</f>
        <v>333</v>
      </c>
      <c r="P7" s="57" t="str">
        <f>IF(入力!$AL$6="","",入力!$AL$6)</f>
        <v>6356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片平</v>
      </c>
      <c r="D16" s="46" t="str">
        <f>IF(入力!$L$13="","",入力!$L$13)</f>
        <v>隆司</v>
      </c>
      <c r="E16" s="46" t="str">
        <f>IF(入力!$F$12="","",入力!$F$12)</f>
        <v>かたひら</v>
      </c>
      <c r="F16" s="46" t="str">
        <f>IF(入力!$L$12="","",入力!$L$12)</f>
        <v>たかし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外山</v>
      </c>
      <c r="D17" s="46" t="str">
        <f>IF(入力!$AB$13="","",入力!$AB$13)</f>
        <v>研一</v>
      </c>
      <c r="E17" s="46" t="str">
        <f>IF(入力!$V$12="","",入力!$V$12)</f>
        <v>そとやま</v>
      </c>
      <c r="F17" s="46" t="str">
        <f>IF(入力!$AB$12="","",入力!$AB$12)</f>
        <v>けんいち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中郡</v>
      </c>
      <c r="D24" s="46" t="str">
        <f>IF(入力!$AB$15="","",入力!$AB$15)</f>
        <v>愛可</v>
      </c>
      <c r="E24" s="46" t="str">
        <f>IF(入力!$V$14="","",入力!$V$14)</f>
        <v>ちゅうぐん</v>
      </c>
      <c r="F24" s="46" t="str">
        <f>IF(入力!$AB$14="","",入力!$AB$14)</f>
        <v>あいか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中郡</v>
      </c>
      <c r="D53" s="46" t="str">
        <f>IF(入力!K21="","",入力!K21)</f>
        <v>愛可</v>
      </c>
      <c r="E53" s="46" t="str">
        <f>IF(入力!F20="","",入力!F20)</f>
        <v>ちゅうぐん</v>
      </c>
      <c r="F53" s="46" t="str">
        <f>IF(入力!K20="","",入力!K20)</f>
        <v>あいか</v>
      </c>
      <c r="G53" s="46"/>
      <c r="H53" s="46"/>
      <c r="I53" s="46">
        <f>IF(入力!P20="","",入力!P20)</f>
        <v>2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吉濱</v>
      </c>
      <c r="D54" s="46" t="str">
        <f>IF(入力!K23="","",入力!K23)</f>
        <v>万葉</v>
      </c>
      <c r="E54" s="46" t="str">
        <f>IF(入力!F22="","",入力!F22)</f>
        <v>よしはま</v>
      </c>
      <c r="F54" s="46" t="str">
        <f>IF(入力!K22="","",入力!K22)</f>
        <v>かずは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渡辺</v>
      </c>
      <c r="D55" s="46" t="str">
        <f>IF(入力!K25="","",入力!K25)</f>
        <v>華凜</v>
      </c>
      <c r="E55" s="46" t="str">
        <f>IF(入力!F24="","",入力!F24)</f>
        <v>わたなべ</v>
      </c>
      <c r="F55" s="46" t="str">
        <f>IF(入力!K24="","",入力!K24)</f>
        <v>かりん</v>
      </c>
      <c r="G55" s="46"/>
      <c r="H55" s="46"/>
      <c r="I55" s="46">
        <f>IF(入力!P24="","",入力!P24)</f>
        <v>2</v>
      </c>
      <c r="J55" s="46">
        <f>IF(入力!R24="","",入力!R24)</f>
        <v>151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井原</v>
      </c>
      <c r="D56" s="46" t="str">
        <f>IF(入力!K27="","",入力!K27)</f>
        <v>愛結</v>
      </c>
      <c r="E56" s="46" t="str">
        <f>IF(入力!F26="","",入力!F26)</f>
        <v>いはら</v>
      </c>
      <c r="F56" s="46" t="str">
        <f>IF(入力!K26="","",入力!K26)</f>
        <v>あいむ</v>
      </c>
      <c r="G56" s="46"/>
      <c r="H56" s="46"/>
      <c r="I56" s="46">
        <f>IF(入力!P26="","",入力!P26)</f>
        <v>2</v>
      </c>
      <c r="J56" s="46">
        <f>IF(入力!R26="","",入力!R26)</f>
        <v>160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藤井</v>
      </c>
      <c r="D57" s="46" t="str">
        <f>IF(入力!K29="","",入力!K29)</f>
        <v>凜桜</v>
      </c>
      <c r="E57" s="46" t="str">
        <f>IF(入力!F28="","",入力!F28)</f>
        <v>ふじい</v>
      </c>
      <c r="F57" s="46" t="str">
        <f>IF(入力!K28="","",入力!K28)</f>
        <v>りお</v>
      </c>
      <c r="G57" s="46"/>
      <c r="H57" s="46"/>
      <c r="I57" s="46">
        <f>IF(入力!P28="","",入力!P28)</f>
        <v>2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山本</v>
      </c>
      <c r="D58" s="46" t="str">
        <f>IF(入力!K31="","",入力!K31)</f>
        <v>美咲</v>
      </c>
      <c r="E58" s="46" t="str">
        <f>IF(入力!F30="","",入力!F30)</f>
        <v>やまもと</v>
      </c>
      <c r="F58" s="46" t="str">
        <f>IF(入力!K30="","",入力!K30)</f>
        <v>みさき</v>
      </c>
      <c r="G58" s="46"/>
      <c r="H58" s="46"/>
      <c r="I58" s="46">
        <f>IF(入力!P30="","",入力!P30)</f>
        <v>2</v>
      </c>
      <c r="J58" s="46">
        <f>IF(入力!R30="","",入力!R30)</f>
        <v>151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海老原</v>
      </c>
      <c r="D59" s="46" t="str">
        <f>IF(入力!AE21="","",入力!AE21)</f>
        <v>楓</v>
      </c>
      <c r="E59" s="46" t="str">
        <f>IF(入力!Z20="","",入力!Z20)</f>
        <v>えびはら</v>
      </c>
      <c r="F59" s="46" t="str">
        <f>IF(入力!AE20="","",入力!AE20)</f>
        <v>かえで</v>
      </c>
      <c r="G59" s="46"/>
      <c r="H59" s="46"/>
      <c r="I59" s="46">
        <f>IF(入力!AJ20="","",入力!AJ20)</f>
        <v>2</v>
      </c>
      <c r="J59" s="46">
        <f>IF(入力!AL20="","",入力!AL20)</f>
        <v>148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山中</v>
      </c>
      <c r="D60" s="46" t="str">
        <f>IF(入力!AE23="","",入力!AE23)</f>
        <v>亜海</v>
      </c>
      <c r="E60" s="46" t="str">
        <f>IF(入力!Z22="","",入力!Z22)</f>
        <v>やまなか</v>
      </c>
      <c r="F60" s="46" t="str">
        <f>IF(入力!AE22="","",入力!AE22)</f>
        <v>あみ</v>
      </c>
      <c r="G60" s="46"/>
      <c r="H60" s="46"/>
      <c r="I60" s="46">
        <f>IF(入力!AJ22="","",入力!AJ22)</f>
        <v>2</v>
      </c>
      <c r="J60" s="46">
        <f>IF(入力!AL22="","",入力!AL22)</f>
        <v>148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西村</v>
      </c>
      <c r="D61" s="46" t="str">
        <f>IF(入力!AE25="","",入力!AE25)</f>
        <v>百々花</v>
      </c>
      <c r="E61" s="46" t="str">
        <f>IF(入力!Z24="","",入力!Z24)</f>
        <v>にしむら</v>
      </c>
      <c r="F61" s="46" t="str">
        <f>IF(入力!AE24="","",入力!AE24)</f>
        <v>ももか</v>
      </c>
      <c r="G61" s="46"/>
      <c r="H61" s="46"/>
      <c r="I61" s="46">
        <f>IF(入力!AJ24="","",入力!AJ24)</f>
        <v>2</v>
      </c>
      <c r="J61" s="46">
        <f>IF(入力!AL24="","",入力!AL24)</f>
        <v>152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西川</v>
      </c>
      <c r="D62" s="46" t="str">
        <f>IF(入力!AE27="","",入力!AE27)</f>
        <v>美那</v>
      </c>
      <c r="E62" s="46" t="str">
        <f>IF(入力!Z26="","",入力!Z26)</f>
        <v>にしかわ</v>
      </c>
      <c r="F62" s="46" t="str">
        <f>IF(入力!AE26="","",入力!AE26)</f>
        <v>みな</v>
      </c>
      <c r="G62" s="46"/>
      <c r="H62" s="46"/>
      <c r="I62" s="46">
        <f>IF(入力!AJ26="","",入力!AJ26)</f>
        <v>2</v>
      </c>
      <c r="J62" s="46">
        <f>IF(入力!AL26="","",入力!AL26)</f>
        <v>143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堀江</v>
      </c>
      <c r="D63" s="46" t="str">
        <f>IF(入力!AE29="","",入力!AE29)</f>
        <v>菜帆</v>
      </c>
      <c r="E63" s="46" t="str">
        <f>IF(入力!Z28="","",入力!Z28)</f>
        <v>ほりえ</v>
      </c>
      <c r="F63" s="46" t="str">
        <f>IF(入力!AE28="","",入力!AE28)</f>
        <v>なほ</v>
      </c>
      <c r="G63" s="46"/>
      <c r="H63" s="46"/>
      <c r="I63" s="46">
        <f>IF(入力!AJ28="","",入力!AJ28)</f>
        <v>2</v>
      </c>
      <c r="J63" s="46">
        <f>IF(入力!AL28="","",入力!AL28)</f>
        <v>151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2017-11-12T01:25:27Z</cp:lastPrinted>
  <dcterms:created xsi:type="dcterms:W3CDTF">2006-11-03T01:52:14Z</dcterms:created>
  <dcterms:modified xsi:type="dcterms:W3CDTF">2017-11-12T01:25:29Z</dcterms:modified>
</cp:coreProperties>
</file>