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<sst xmlns="http://schemas.openxmlformats.org/spreadsheetml/2006/main" count="1487" uniqueCount="765">
  <si>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</si>
  <si>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</si>
  <si>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</si>
  <si>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</si>
  <si>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</si>
  <si>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</si>
  <si>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</si>
  <si>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</si>
  <si>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</si>
  <si>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</si>
  <si>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</si>
  <si>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</si>
  <si>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</si>
  <si>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</si>
  <si>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</si>
  <si>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</si>
  <si>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</si>
  <si>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</si>
  <si>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</si>
  <si>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</si>
  <si>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</si>
  <si>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</si>
  <si>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</si>
  <si>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</si>
  <si>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</si>
  <si>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</si>
  <si>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</si>
  <si>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</si>
  <si>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</si>
  <si>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</si>
  <si>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</si>
  <si>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</si>
  <si>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</si>
  <si>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</si>
  <si>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</si>
  <si>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</si>
  <si>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</si>
  <si>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</si>
  <si>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</si>
  <si>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</si>
  <si>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</si>
  <si>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</si>
  <si>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</si>
  <si>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</si>
  <si>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</si>
  <si>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</si>
  <si>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</si>
  <si>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</si>
  <si>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</si>
  <si>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</si>
  <si>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</si>
  <si>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</si>
  <si>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</si>
  <si>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</si>
  <si>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</si>
  <si>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</si>
  <si>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</si>
  <si>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</si>
  <si>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</si>
  <si>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</si>
  <si>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</si>
  <si>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</si>
  <si>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</si>
  <si>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</si>
  <si>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</si>
  <si>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</si>
  <si>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</si>
  <si>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</si>
  <si>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</si>
  <si>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</si>
  <si>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</si>
  <si>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</si>
  <si>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</si>
  <si>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</si>
  <si>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</si>
  <si>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</si>
  <si>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</si>
  <si>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</si>
  <si>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</si>
  <si>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</si>
  <si>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</si>
  <si>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</si>
  <si>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</si>
  <si>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</si>
  <si>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</si>
  <si>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</si>
  <si>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</si>
  <si>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</si>
  <si>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</si>
  <si>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</si>
  <si>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</si>
  <si>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</si>
  <si>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</si>
  <si>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</si>
  <si>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</si>
  <si>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</si>
  <si>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</si>
  <si>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</si>
  <si>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</si>
  <si>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</si>
  <si>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</si>
  <si>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</si>
  <si>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</si>
  <si>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</si>
  <si>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</si>
  <si>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</si>
  <si>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</si>
  <si>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</si>
  <si>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</si>
  <si>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</si>
  <si>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</si>
  <si>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</si>
  <si>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</si>
  <si>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</si>
  <si>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</si>
  <si>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</si>
  <si>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</si>
  <si>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</si>
  <si>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</si>
  <si>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</si>
  <si>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</si>
  <si>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</si>
  <si>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</si>
  <si>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</si>
  <si>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</si>
  <si>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</si>
  <si>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</si>
  <si>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</si>
  <si>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</si>
  <si>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</si>
  <si>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</si>
  <si>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</si>
  <si>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</si>
  <si>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</si>
  <si>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</si>
  <si>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</si>
  <si>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</si>
  <si>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</si>
  <si>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</si>
  <si>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</si>
  <si>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</si>
  <si>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</si>
  <si>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</si>
  <si>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</si>
  <si>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</si>
  <si>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</si>
  <si>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</si>
  <si>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</si>
  <si>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</si>
  <si>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</si>
  <si>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</si>
  <si>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</si>
  <si>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</si>
  <si>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</si>
  <si>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</si>
  <si>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</si>
  <si>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</si>
  <si>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</si>
  <si>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</si>
  <si>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</si>
  <si>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</si>
  <si>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</si>
  <si>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</si>
  <si>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</si>
  <si>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</si>
  <si>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</si>
  <si>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</si>
  <si>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</si>
  <si>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</si>
  <si>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</si>
  <si>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</si>
  <si>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</si>
  <si>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</si>
  <si>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</si>
  <si>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</si>
  <si>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</si>
  <si>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</si>
  <si>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</si>
  <si>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</si>
  <si>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</si>
  <si>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</si>
  <si>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</si>
  <si>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</si>
  <si>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</si>
  <si>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</si>
  <si>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</si>
  <si>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</si>
  <si>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</si>
  <si>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</si>
  <si>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</si>
  <si>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</si>
  <si>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</si>
  <si>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</si>
  <si>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</si>
  <si>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</si>
  <si>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</si>
  <si>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</si>
  <si>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</si>
  <si>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</si>
  <si>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</si>
  <si>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</si>
  <si>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</si>
  <si>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</si>
  <si>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</si>
  <si>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</si>
  <si>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</si>
  <si>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</si>
  <si>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</si>
  <si>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</si>
  <si>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</si>
  <si>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</si>
  <si>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</si>
  <si>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</si>
  <si>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</si>
  <si>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</si>
  <si>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</si>
  <si>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</si>
  <si>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</si>
  <si>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</si>
  <si>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</si>
  <si>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</si>
  <si>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</si>
  <si>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</si>
  <si>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</si>
  <si>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</si>
  <si>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</si>
  <si>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</si>
  <si>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</si>
  <si>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</si>
  <si>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</si>
  <si>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</si>
  <si>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</si>
  <si>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</si>
  <si>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</si>
  <si>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</si>
  <si>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</si>
  <si>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</si>
  <si>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</si>
  <si>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</si>
  <si>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</si>
  <si>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</si>
  <si>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</si>
  <si>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</si>
  <si>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</si>
  <si>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</si>
  <si>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</si>
  <si>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</si>
  <si>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</si>
  <si>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</si>
  <si>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</si>
  <si>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</si>
  <si>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</si>
  <si>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</si>
  <si>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</si>
  <si>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</si>
  <si>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</si>
  <si>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</si>
  <si>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</si>
  <si>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</si>
  <si>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</si>
  <si>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</si>
  <si>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</si>
  <si>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</si>
  <si>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</si>
  <si>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</si>
  <si>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</si>
  <si>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</si>
  <si>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</si>
  <si>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</si>
  <si>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</si>
  <si>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</si>
  <si>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</si>
  <si>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</si>
  <si>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</si>
  <si>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</si>
  <si>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</si>
  <si>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</si>
  <si>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</si>
  <si>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</si>
  <si>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</si>
  <si>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</si>
  <si>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</si>
  <si>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</si>
  <si>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</si>
  <si>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</si>
  <si>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</si>
  <si>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</si>
  <si>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</si>
  <si>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</si>
  <si>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</si>
  <si>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</si>
  <si>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</si>
  <si>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</si>
  <si>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</si>
  <si>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</si>
  <si>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</si>
  <si>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</si>
  <si>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</si>
  <si>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</si>
  <si>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</si>
  <si>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</si>
  <si>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</si>
  <si>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</si>
  <si>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</si>
  <si>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</si>
  <si>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</si>
  <si>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</si>
  <si>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</si>
  <si>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</si>
  <si>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</si>
  <si>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</si>
  <si>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</si>
  <si>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</si>
  <si>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</si>
  <si>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</si>
  <si>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</si>
  <si>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</si>
  <si>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</si>
  <si>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</si>
  <si>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</si>
  <si>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</si>
  <si>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</si>
  <si>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</si>
  <si>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</si>
  <si>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</si>
  <si>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</si>
  <si>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</si>
  <si>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</si>
  <si>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</si>
  <si>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</si>
  <si>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</si>
  <si>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</si>
  <si>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</si>
  <si>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</si>
  <si>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</si>
  <si>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</si>
  <si>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</si>
  <si>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</si>
  <si>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</si>
  <si>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</si>
  <si>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</si>
  <si>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</si>
  <si>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</si>
  <si>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</si>
  <si>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</si>
  <si>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</si>
  <si>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</si>
  <si>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</si>
  <si>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</si>
  <si>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</si>
  <si>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</si>
  <si>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</si>
  <si>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</si>
  <si>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</si>
  <si>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</si>
  <si>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</si>
  <si>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</si>
  <si>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</si>
  <si>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</si>
  <si>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</si>
  <si>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</si>
  <si>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</si>
  <si>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</si>
  <si>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</si>
  <si>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</si>
  <si>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</si>
  <si>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</si>
  <si>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</si>
  <si>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</si>
  <si>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</si>
  <si>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</si>
  <si>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</si>
  <si>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</si>
  <si>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</si>
  <si>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</si>
  <si>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</si>
  <si>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</si>
  <si>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</si>
  <si>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</si>
  <si>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</si>
  <si>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</si>
  <si>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</si>
  <si>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</si>
  <si>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</si>
  <si>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</si>
  <si>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</si>
  <si>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</si>
  <si>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</si>
  <si>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</si>
  <si>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</si>
  <si>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</si>
  <si>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</si>
  <si>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</si>
  <si>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</si>
  <si>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</si>
  <si>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</si>
  <si>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</si>
  <si>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</si>
  <si>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</si>
  <si>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</si>
  <si>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</si>
  <si>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</si>
  <si>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</si>
  <si>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</si>
  <si>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</si>
  <si>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</si>
  <si>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</si>
  <si>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</si>
  <si>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</si>
  <si>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</si>
  <si>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</si>
  <si>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</si>
  <si>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</si>
  <si>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</si>
  <si>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</si>
  <si>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</si>
  <si>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</si>
  <si>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</si>
  <si>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</si>
  <si>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</si>
  <si>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</si>
  <si>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</si>
  <si>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</si>
  <si>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</si>
  <si>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</si>
  <si>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</si>
  <si>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</si>
  <si>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</si>
  <si>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</si>
  <si>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</si>
  <si>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</si>
  <si>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</si>
  <si>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</si>
  <si>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</si>
  <si>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</si>
  <si>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</si>
  <si>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</si>
  <si>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</si>
  <si>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</si>
  <si>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</si>
  <si>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</si>
  <si>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</si>
  <si>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</si>
  <si>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</si>
  <si>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</si>
  <si>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</si>
  <si>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</si>
  <si>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</si>
  <si>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</si>
  <si>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</si>
  <si>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</si>
  <si>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</si>
  <si>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</si>
  <si>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</si>
  <si>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</si>
  <si>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</si>
  <si>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</si>
  <si>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</si>
  <si>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</si>
  <si>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</si>
  <si>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</si>
  <si>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</si>
  <si>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</si>
  <si>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</si>
  <si>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</si>
  <si>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</si>
  <si>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</si>
  <si>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</si>
  <si>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</si>
  <si>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</si>
  <si>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</si>
  <si>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</si>
  <si>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</si>
  <si>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</si>
  <si>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</si>
  <si>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</si>
  <si>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</si>
  <si>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</si>
  <si>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</si>
  <si>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</si>
  <si>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</si>
  <si>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</si>
  <si>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</si>
  <si>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</si>
  <si>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</si>
  <si>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</si>
  <si>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</si>
  <si>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</si>
  <si>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</si>
  <si>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</si>
  <si>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</si>
  <si>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</si>
  <si>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</si>
  <si>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</si>
  <si>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</si>
  <si>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</si>
  <si>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</si>
  <si>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</si>
  <si>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</si>
  <si>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</si>
  <si>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</si>
  <si>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</si>
  <si>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</si>
  <si>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</si>
  <si>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</si>
  <si>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</si>
  <si>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</si>
  <si>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</si>
  <si>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</si>
  <si>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</si>
  <si>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</si>
  <si>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</si>
  <si>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</si>
  <si>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</si>
  <si>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</si>
  <si>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</si>
  <si>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</si>
  <si>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</si>
  <si>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</si>
  <si>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</si>
  <si>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</si>
  <si>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</si>
  <si>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</si>
  <si>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</si>
  <si>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</si>
  <si>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</si>
  <si>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</si>
  <si>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</si>
  <si>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</si>
  <si>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</si>
  <si>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</si>
  <si>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</si>
  <si>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</si>
  <si>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</si>
  <si>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</si>
  <si>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</si>
  <si>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</si>
  <si>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</si>
  <si>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</si>
  <si>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</si>
  <si>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</si>
  <si>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</si>
  <si>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</si>
  <si>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</si>
  <si>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</si>
  <si>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</si>
  <si>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</si>
  <si>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</si>
  <si>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</si>
  <si>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</si>
  <si>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</si>
  <si>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</si>
  <si>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</si>
  <si>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</si>
  <si>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</si>
  <si>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</si>
  <si>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</si>
  <si>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</si>
  <si>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</si>
  <si>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</si>
  <si>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</si>
  <si>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</si>
  <si>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</si>
  <si>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</si>
  <si>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</si>
  <si>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</si>
  <si>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</si>
  <si>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</si>
  <si>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</si>
  <si>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</si>
  <si>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</si>
  <si>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</si>
  <si>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</si>
  <si>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</si>
  <si>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</si>
  <si>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</si>
  <si>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</si>
  <si>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</si>
  <si>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</si>
  <si>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</si>
  <si>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</si>
  <si>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</si>
  <si>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</si>
  <si>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</si>
  <si>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</si>
  <si>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</si>
  <si>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</si>
  <si>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</si>
  <si>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</si>
  <si>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</si>
  <si>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</si>
  <si>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</si>
  <si>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</si>
  <si>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</si>
  <si>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</si>
  <si>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</si>
  <si>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</si>
  <si>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</si>
  <si>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</si>
  <si>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</si>
  <si>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</si>
  <si>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</si>
  <si>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</si>
  <si>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</si>
  <si>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</si>
  <si>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</si>
  <si>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</si>
  <si>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</si>
  <si>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</si>
  <si>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</si>
  <si>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</si>
  <si>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</si>
  <si>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</si>
  <si>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</si>
  <si>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</si>
  <si>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</si>
  <si>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</si>
  <si>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</si>
  <si>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</si>
  <si>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</si>
  <si>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</si>
  <si>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</si>
  <si>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</si>
  <si>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</si>
  <si>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</si>
  <si>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</si>
  <si>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</si>
  <si>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</si>
  <si>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</si>
  <si>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</si>
  <si>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</si>
  <si>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</si>
  <si>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</si>
  <si>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</si>
  <si>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</si>
  <si>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</si>
  <si>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</si>
  <si>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</si>
  <si>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</si>
  <si>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</si>
  <si>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</si>
  <si>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</si>
  <si>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</si>
  <si>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</si>
  <si>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</si>
  <si>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</si>
  <si>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</si>
  <si>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</si>
  <si>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</si>
  <si>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</si>
  <si>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</si>
  <si>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</si>
  <si>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</si>
  <si>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</si>
  <si>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</si>
  <si>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</si>
  <si>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</si>
  <si>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</si>
  <si>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</si>
  <si>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</si>
  <si>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</si>
  <si>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</si>
  <si>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</si>
  <si>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</si>
  <si>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</si>
  <si>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</si>
  <si>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</si>
  <si>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</si>
  <si>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</si>
  <si>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</si>
  <si>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</si>
  <si>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</si>
  <si>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</si>
  <si>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</si>
  <si>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</si>
  <si>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</si>
  <si>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</si>
  <si>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</si>
  <si>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</si>
  <si>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</si>
  <si>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</si>
  <si>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</si>
  <si>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</si>
  <si>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</si>
  <si>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</si>
  <si>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</si>
  <si>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</si>
  <si>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</si>
  <si>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</si>
  <si>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</si>
  <si>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</si>
  <si>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</si>
  <si>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</si>
  <si>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</si>
  <si>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</si>
  <si>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210</t>
    <phoneticPr fontId="2"/>
  </si>
  <si>
    <t>0011</t>
    <phoneticPr fontId="2"/>
  </si>
  <si>
    <t>川崎市川崎区富士見2-1-2</t>
    <rPh sb="0" eb="3">
      <t>カワサキシ</t>
    </rPh>
    <rPh sb="3" eb="6">
      <t>カワサキク</t>
    </rPh>
    <rPh sb="6" eb="9">
      <t>フジミ</t>
    </rPh>
    <phoneticPr fontId="2"/>
  </si>
  <si>
    <t>044</t>
    <phoneticPr fontId="2"/>
  </si>
  <si>
    <t>233</t>
    <phoneticPr fontId="2"/>
  </si>
  <si>
    <t>4186</t>
    <phoneticPr fontId="2"/>
  </si>
  <si>
    <t>044</t>
    <phoneticPr fontId="2"/>
  </si>
  <si>
    <t>211</t>
    <phoneticPr fontId="2"/>
  </si>
  <si>
    <t>1664</t>
    <phoneticPr fontId="2"/>
  </si>
  <si>
    <t>たか</t>
    <phoneticPr fontId="2"/>
  </si>
  <si>
    <t>つねのり</t>
    <phoneticPr fontId="2"/>
  </si>
  <si>
    <t>高</t>
    <rPh sb="0" eb="1">
      <t>タカ</t>
    </rPh>
    <phoneticPr fontId="2"/>
  </si>
  <si>
    <t>恒徳</t>
    <rPh sb="0" eb="2">
      <t>ツネノリ</t>
    </rPh>
    <phoneticPr fontId="2"/>
  </si>
  <si>
    <t>こばり</t>
    <phoneticPr fontId="2"/>
  </si>
  <si>
    <t>まさこ</t>
    <phoneticPr fontId="2"/>
  </si>
  <si>
    <t>小針</t>
    <rPh sb="0" eb="2">
      <t>コバリ</t>
    </rPh>
    <phoneticPr fontId="2"/>
  </si>
  <si>
    <t>マサ子</t>
    <rPh sb="2" eb="3">
      <t>コ</t>
    </rPh>
    <phoneticPr fontId="2"/>
  </si>
  <si>
    <t>さとう</t>
    <phoneticPr fontId="2"/>
  </si>
  <si>
    <t>みお</t>
    <phoneticPr fontId="2"/>
  </si>
  <si>
    <t>佐藤</t>
    <rPh sb="0" eb="2">
      <t>サトウ</t>
    </rPh>
    <phoneticPr fontId="2"/>
  </si>
  <si>
    <t>実桜</t>
    <rPh sb="0" eb="1">
      <t>ミ</t>
    </rPh>
    <rPh sb="1" eb="2">
      <t>サクラ</t>
    </rPh>
    <phoneticPr fontId="2"/>
  </si>
  <si>
    <t>じんぼ</t>
    <phoneticPr fontId="2"/>
  </si>
  <si>
    <t>こはる</t>
    <phoneticPr fontId="2"/>
  </si>
  <si>
    <t>小春</t>
    <rPh sb="0" eb="2">
      <t>コハル</t>
    </rPh>
    <phoneticPr fontId="2"/>
  </si>
  <si>
    <t>神保</t>
    <rPh sb="0" eb="2">
      <t>ジンボ</t>
    </rPh>
    <phoneticPr fontId="2"/>
  </si>
  <si>
    <t>おおひら</t>
    <phoneticPr fontId="2"/>
  </si>
  <si>
    <t>大平</t>
    <rPh sb="0" eb="2">
      <t>オオヒラ</t>
    </rPh>
    <phoneticPr fontId="2"/>
  </si>
  <si>
    <t>たかはし</t>
    <phoneticPr fontId="2"/>
  </si>
  <si>
    <t>高橋</t>
    <rPh sb="0" eb="2">
      <t>タカハシ</t>
    </rPh>
    <phoneticPr fontId="2"/>
  </si>
  <si>
    <t>あだち</t>
    <phoneticPr fontId="2"/>
  </si>
  <si>
    <t>安達</t>
    <rPh sb="0" eb="2">
      <t>アダチ</t>
    </rPh>
    <phoneticPr fontId="2"/>
  </si>
  <si>
    <t>じょうじ</t>
    <phoneticPr fontId="2"/>
  </si>
  <si>
    <t>上路</t>
    <rPh sb="0" eb="1">
      <t>ウエ</t>
    </rPh>
    <rPh sb="1" eb="2">
      <t>ミチ</t>
    </rPh>
    <phoneticPr fontId="2"/>
  </si>
  <si>
    <t>ほり</t>
    <phoneticPr fontId="2"/>
  </si>
  <si>
    <t>堀</t>
    <rPh sb="0" eb="1">
      <t>ホリ</t>
    </rPh>
    <phoneticPr fontId="2"/>
  </si>
  <si>
    <t>ゆきな</t>
    <phoneticPr fontId="2"/>
  </si>
  <si>
    <t>幸菜</t>
    <rPh sb="0" eb="2">
      <t>ユキナ</t>
    </rPh>
    <phoneticPr fontId="2"/>
  </si>
  <si>
    <t>いづみ</t>
    <phoneticPr fontId="2"/>
  </si>
  <si>
    <t>いづみ</t>
    <phoneticPr fontId="2"/>
  </si>
  <si>
    <t>みな</t>
    <phoneticPr fontId="2"/>
  </si>
  <si>
    <t>美奈</t>
    <rPh sb="0" eb="2">
      <t>ミナ</t>
    </rPh>
    <phoneticPr fontId="2"/>
  </si>
  <si>
    <t>ほのか</t>
    <phoneticPr fontId="2"/>
  </si>
  <si>
    <t>帆乃佳</t>
    <rPh sb="0" eb="1">
      <t>ホ</t>
    </rPh>
    <rPh sb="1" eb="2">
      <t>ノ</t>
    </rPh>
    <rPh sb="2" eb="3">
      <t>カ</t>
    </rPh>
    <phoneticPr fontId="2"/>
  </si>
  <si>
    <t>らん</t>
    <phoneticPr fontId="2"/>
  </si>
  <si>
    <t>蘭</t>
    <rPh sb="0" eb="1">
      <t>ラン</t>
    </rPh>
    <phoneticPr fontId="2"/>
  </si>
  <si>
    <t>おだぎり</t>
    <phoneticPr fontId="2"/>
  </si>
  <si>
    <t>小田桐</t>
    <rPh sb="0" eb="3">
      <t>オダギリ</t>
    </rPh>
    <phoneticPr fontId="2"/>
  </si>
  <si>
    <t>なかの</t>
    <phoneticPr fontId="2"/>
  </si>
  <si>
    <t>中野</t>
    <rPh sb="0" eb="2">
      <t>ナカノ</t>
    </rPh>
    <phoneticPr fontId="2"/>
  </si>
  <si>
    <t>いしげ</t>
    <phoneticPr fontId="2"/>
  </si>
  <si>
    <t>石毛</t>
    <rPh sb="0" eb="2">
      <t>イシゲ</t>
    </rPh>
    <phoneticPr fontId="2"/>
  </si>
  <si>
    <t>やまだ</t>
    <phoneticPr fontId="2"/>
  </si>
  <si>
    <t>山田</t>
    <rPh sb="0" eb="2">
      <t>ヤマダ</t>
    </rPh>
    <phoneticPr fontId="2"/>
  </si>
  <si>
    <t>にしやま</t>
    <phoneticPr fontId="2"/>
  </si>
  <si>
    <t>西山</t>
    <rPh sb="0" eb="2">
      <t>ニシヤマ</t>
    </rPh>
    <phoneticPr fontId="2"/>
  </si>
  <si>
    <t>やまもと</t>
    <phoneticPr fontId="2"/>
  </si>
  <si>
    <t>山本</t>
    <rPh sb="0" eb="2">
      <t>ヤマモト</t>
    </rPh>
    <phoneticPr fontId="2"/>
  </si>
  <si>
    <t>のあ</t>
    <phoneticPr fontId="2"/>
  </si>
  <si>
    <t>埜愛</t>
    <rPh sb="0" eb="1">
      <t>ノ</t>
    </rPh>
    <rPh sb="1" eb="2">
      <t>アイ</t>
    </rPh>
    <phoneticPr fontId="2"/>
  </si>
  <si>
    <t>うたね</t>
    <phoneticPr fontId="2"/>
  </si>
  <si>
    <t>詩音</t>
    <rPh sb="0" eb="1">
      <t>ウタ</t>
    </rPh>
    <rPh sb="1" eb="2">
      <t>オト</t>
    </rPh>
    <phoneticPr fontId="2"/>
  </si>
  <si>
    <t>みおん</t>
    <phoneticPr fontId="2"/>
  </si>
  <si>
    <t>海音</t>
    <rPh sb="0" eb="1">
      <t>ウミ</t>
    </rPh>
    <rPh sb="1" eb="2">
      <t>オト</t>
    </rPh>
    <phoneticPr fontId="2"/>
  </si>
  <si>
    <t>るい</t>
    <phoneticPr fontId="2"/>
  </si>
  <si>
    <t>瑠愛</t>
    <rPh sb="0" eb="1">
      <t>リュウ</t>
    </rPh>
    <rPh sb="1" eb="2">
      <t>アイ</t>
    </rPh>
    <phoneticPr fontId="2"/>
  </si>
  <si>
    <t>めい</t>
    <phoneticPr fontId="2"/>
  </si>
  <si>
    <t>明依</t>
    <rPh sb="0" eb="1">
      <t>メイ</t>
    </rPh>
    <rPh sb="1" eb="2">
      <t>イ</t>
    </rPh>
    <phoneticPr fontId="2"/>
  </si>
  <si>
    <t>さつき</t>
    <phoneticPr fontId="2"/>
  </si>
  <si>
    <t>桜月</t>
    <rPh sb="0" eb="1">
      <t>サクラ</t>
    </rPh>
    <rPh sb="1" eb="2">
      <t>ツキ</t>
    </rPh>
    <phoneticPr fontId="2"/>
  </si>
  <si>
    <t>堀米　達也</t>
    <rPh sb="0" eb="2">
      <t>ホリゴメ</t>
    </rPh>
    <rPh sb="3" eb="5">
      <t>タツヤ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</si>
</sst>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X43" sqref="X43:AJ4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2109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川崎市立富士見中学校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706</v>
      </c>
      <c r="G13" s="269"/>
      <c r="H13" s="269"/>
      <c r="I13" s="269"/>
      <c r="J13" s="297"/>
      <c r="K13" s="269" t="s">
        <v>707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710</v>
      </c>
      <c r="AA13" s="269"/>
      <c r="AB13" s="269"/>
      <c r="AC13" s="269"/>
      <c r="AD13" s="297"/>
      <c r="AE13" s="269" t="s">
        <v>711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712</v>
      </c>
      <c r="G15" s="285"/>
      <c r="H15" s="285"/>
      <c r="I15" s="285"/>
      <c r="J15" s="285"/>
      <c r="K15" s="285" t="s">
        <v>713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716</v>
      </c>
      <c r="AA15" s="285"/>
      <c r="AB15" s="285"/>
      <c r="AC15" s="285"/>
      <c r="AD15" s="285"/>
      <c r="AE15" s="285" t="s">
        <v>717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714</v>
      </c>
      <c r="G16" s="269"/>
      <c r="H16" s="269"/>
      <c r="I16" s="269"/>
      <c r="J16" s="297"/>
      <c r="K16" s="269" t="s">
        <v>715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719</v>
      </c>
      <c r="AA16" s="269"/>
      <c r="AB16" s="269"/>
      <c r="AC16" s="269"/>
      <c r="AD16" s="297"/>
      <c r="AE16" s="269" t="s">
        <v>718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716</v>
      </c>
      <c r="G22" s="203"/>
      <c r="H22" s="203"/>
      <c r="I22" s="203"/>
      <c r="J22" s="203"/>
      <c r="K22" s="203" t="s">
        <v>717</v>
      </c>
      <c r="L22" s="203"/>
      <c r="M22" s="203"/>
      <c r="N22" s="203"/>
      <c r="O22" s="204"/>
      <c r="P22" s="200">
        <v>3</v>
      </c>
      <c r="Q22" s="200"/>
      <c r="R22" s="205">
        <v>155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740</v>
      </c>
      <c r="AA22" s="203"/>
      <c r="AB22" s="203"/>
      <c r="AC22" s="203"/>
      <c r="AD22" s="203"/>
      <c r="AE22" s="203" t="s">
        <v>752</v>
      </c>
      <c r="AF22" s="203"/>
      <c r="AG22" s="203"/>
      <c r="AH22" s="203"/>
      <c r="AI22" s="204"/>
      <c r="AJ22" s="200">
        <v>2</v>
      </c>
      <c r="AK22" s="200"/>
      <c r="AL22" s="205">
        <v>157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719</v>
      </c>
      <c r="G23" s="218"/>
      <c r="H23" s="218"/>
      <c r="I23" s="218"/>
      <c r="J23" s="218"/>
      <c r="K23" s="218" t="s">
        <v>718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741</v>
      </c>
      <c r="AA23" s="218"/>
      <c r="AB23" s="218"/>
      <c r="AC23" s="218"/>
      <c r="AD23" s="218"/>
      <c r="AE23" s="218" t="s">
        <v>753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720</v>
      </c>
      <c r="G24" s="171"/>
      <c r="H24" s="171"/>
      <c r="I24" s="171"/>
      <c r="J24" s="171"/>
      <c r="K24" s="171" t="s">
        <v>730</v>
      </c>
      <c r="L24" s="171"/>
      <c r="M24" s="171"/>
      <c r="N24" s="171"/>
      <c r="O24" s="172"/>
      <c r="P24" s="212">
        <v>3</v>
      </c>
      <c r="Q24" s="212"/>
      <c r="R24" s="214">
        <v>156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742</v>
      </c>
      <c r="AA24" s="171"/>
      <c r="AB24" s="171"/>
      <c r="AC24" s="171"/>
      <c r="AD24" s="171"/>
      <c r="AE24" s="171" t="s">
        <v>754</v>
      </c>
      <c r="AF24" s="171"/>
      <c r="AG24" s="171"/>
      <c r="AH24" s="171"/>
      <c r="AI24" s="172"/>
      <c r="AJ24" s="212">
        <v>2</v>
      </c>
      <c r="AK24" s="212"/>
      <c r="AL24" s="214">
        <v>154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721</v>
      </c>
      <c r="G25" s="225"/>
      <c r="H25" s="225"/>
      <c r="I25" s="225"/>
      <c r="J25" s="225"/>
      <c r="K25" s="225" t="s">
        <v>731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743</v>
      </c>
      <c r="AA25" s="225"/>
      <c r="AB25" s="225"/>
      <c r="AC25" s="225"/>
      <c r="AD25" s="225"/>
      <c r="AE25" s="225" t="s">
        <v>755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722</v>
      </c>
      <c r="G26" s="171"/>
      <c r="H26" s="171"/>
      <c r="I26" s="171"/>
      <c r="J26" s="171"/>
      <c r="K26" s="171" t="s">
        <v>732</v>
      </c>
      <c r="L26" s="171"/>
      <c r="M26" s="171"/>
      <c r="N26" s="171"/>
      <c r="O26" s="172"/>
      <c r="P26" s="212">
        <v>3</v>
      </c>
      <c r="Q26" s="212"/>
      <c r="R26" s="214">
        <v>163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744</v>
      </c>
      <c r="AA26" s="171"/>
      <c r="AB26" s="171"/>
      <c r="AC26" s="171"/>
      <c r="AD26" s="171"/>
      <c r="AE26" s="171" t="s">
        <v>756</v>
      </c>
      <c r="AF26" s="171"/>
      <c r="AG26" s="171"/>
      <c r="AH26" s="171"/>
      <c r="AI26" s="172"/>
      <c r="AJ26" s="212">
        <v>2</v>
      </c>
      <c r="AK26" s="212"/>
      <c r="AL26" s="214">
        <v>155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723</v>
      </c>
      <c r="G27" s="225"/>
      <c r="H27" s="225"/>
      <c r="I27" s="225"/>
      <c r="J27" s="225"/>
      <c r="K27" s="225" t="s">
        <v>733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745</v>
      </c>
      <c r="AA27" s="225"/>
      <c r="AB27" s="225"/>
      <c r="AC27" s="225"/>
      <c r="AD27" s="225"/>
      <c r="AE27" s="225" t="s">
        <v>757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724</v>
      </c>
      <c r="G28" s="171"/>
      <c r="H28" s="171"/>
      <c r="I28" s="171"/>
      <c r="J28" s="171"/>
      <c r="K28" s="171" t="s">
        <v>734</v>
      </c>
      <c r="L28" s="171"/>
      <c r="M28" s="171"/>
      <c r="N28" s="171"/>
      <c r="O28" s="172"/>
      <c r="P28" s="212">
        <v>3</v>
      </c>
      <c r="Q28" s="212"/>
      <c r="R28" s="214">
        <v>165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746</v>
      </c>
      <c r="AA28" s="171"/>
      <c r="AB28" s="171"/>
      <c r="AC28" s="171"/>
      <c r="AD28" s="171"/>
      <c r="AE28" s="171" t="s">
        <v>758</v>
      </c>
      <c r="AF28" s="171"/>
      <c r="AG28" s="171"/>
      <c r="AH28" s="171"/>
      <c r="AI28" s="172"/>
      <c r="AJ28" s="212">
        <v>2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725</v>
      </c>
      <c r="G29" s="225"/>
      <c r="H29" s="225"/>
      <c r="I29" s="225"/>
      <c r="J29" s="225"/>
      <c r="K29" s="225" t="s">
        <v>735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747</v>
      </c>
      <c r="AA29" s="225"/>
      <c r="AB29" s="225"/>
      <c r="AC29" s="225"/>
      <c r="AD29" s="225"/>
      <c r="AE29" s="225" t="s">
        <v>759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726</v>
      </c>
      <c r="G30" s="171"/>
      <c r="H30" s="171"/>
      <c r="I30" s="171"/>
      <c r="J30" s="171"/>
      <c r="K30" s="171" t="s">
        <v>736</v>
      </c>
      <c r="L30" s="171"/>
      <c r="M30" s="171"/>
      <c r="N30" s="171"/>
      <c r="O30" s="172"/>
      <c r="P30" s="212">
        <v>3</v>
      </c>
      <c r="Q30" s="212"/>
      <c r="R30" s="214">
        <v>160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748</v>
      </c>
      <c r="AA30" s="171"/>
      <c r="AB30" s="171"/>
      <c r="AC30" s="171"/>
      <c r="AD30" s="171"/>
      <c r="AE30" s="171" t="s">
        <v>760</v>
      </c>
      <c r="AF30" s="171"/>
      <c r="AG30" s="171"/>
      <c r="AH30" s="171"/>
      <c r="AI30" s="172"/>
      <c r="AJ30" s="212">
        <v>3</v>
      </c>
      <c r="AK30" s="212"/>
      <c r="AL30" s="214">
        <v>156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737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749</v>
      </c>
      <c r="AA31" s="225"/>
      <c r="AB31" s="225"/>
      <c r="AC31" s="225"/>
      <c r="AD31" s="225"/>
      <c r="AE31" s="225" t="s">
        <v>761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728</v>
      </c>
      <c r="G32" s="171"/>
      <c r="H32" s="171"/>
      <c r="I32" s="171"/>
      <c r="J32" s="171"/>
      <c r="K32" s="171" t="s">
        <v>738</v>
      </c>
      <c r="L32" s="171"/>
      <c r="M32" s="171"/>
      <c r="N32" s="171"/>
      <c r="O32" s="172"/>
      <c r="P32" s="212">
        <v>3</v>
      </c>
      <c r="Q32" s="212"/>
      <c r="R32" s="214">
        <v>159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750</v>
      </c>
      <c r="AA32" s="171"/>
      <c r="AB32" s="171"/>
      <c r="AC32" s="171"/>
      <c r="AD32" s="171"/>
      <c r="AE32" s="171" t="s">
        <v>762</v>
      </c>
      <c r="AF32" s="171"/>
      <c r="AG32" s="171"/>
      <c r="AH32" s="171"/>
      <c r="AI32" s="172"/>
      <c r="AJ32" s="212">
        <v>3</v>
      </c>
      <c r="AK32" s="212"/>
      <c r="AL32" s="214">
        <v>155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729</v>
      </c>
      <c r="G33" s="162"/>
      <c r="H33" s="162"/>
      <c r="I33" s="162"/>
      <c r="J33" s="162"/>
      <c r="K33" s="162" t="s">
        <v>739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751</v>
      </c>
      <c r="AA33" s="162"/>
      <c r="AB33" s="162"/>
      <c r="AC33" s="162"/>
      <c r="AD33" s="162"/>
      <c r="AE33" s="162" t="s">
        <v>763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764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2109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川崎市立富士見中学校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たか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高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さとう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佐藤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じんぼ</v>
      </c>
      <c r="F15" s="330"/>
      <c r="G15" s="330"/>
      <c r="H15" s="330"/>
      <c r="I15" s="330"/>
      <c r="J15" s="330" t="str">
        <f>IF(入力!K22="","",入力!K22)</f>
        <v>こはる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おだぎり</v>
      </c>
      <c r="Z15" s="330"/>
      <c r="AA15" s="330"/>
      <c r="AB15" s="330"/>
      <c r="AC15" s="330"/>
      <c r="AD15" s="330" t="str">
        <f>IF(入力!AE22="","",入力!AE22)</f>
        <v>のあ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157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神保</v>
      </c>
      <c r="F16" s="345"/>
      <c r="G16" s="345"/>
      <c r="H16" s="345"/>
      <c r="I16" s="345"/>
      <c r="J16" s="345" t="str">
        <f>IF(入力!K23="","",入力!K23)</f>
        <v>小春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小田桐</v>
      </c>
      <c r="Z16" s="345"/>
      <c r="AA16" s="345"/>
      <c r="AB16" s="345"/>
      <c r="AC16" s="345"/>
      <c r="AD16" s="345" t="str">
        <f>IF(入力!AE23="","",入力!AE23)</f>
        <v>埜愛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おおひら</v>
      </c>
      <c r="F17" s="316"/>
      <c r="G17" s="316"/>
      <c r="H17" s="316"/>
      <c r="I17" s="316"/>
      <c r="J17" s="316" t="str">
        <f>IF(入力!K24="","",入力!K24)</f>
        <v>ゆきな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156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なかの</v>
      </c>
      <c r="Z17" s="316"/>
      <c r="AA17" s="316"/>
      <c r="AB17" s="316"/>
      <c r="AC17" s="316"/>
      <c r="AD17" s="316" t="str">
        <f>IF(入力!AE24="","",入力!AE24)</f>
        <v>うたね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154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大平</v>
      </c>
      <c r="F18" s="309"/>
      <c r="G18" s="309"/>
      <c r="H18" s="309"/>
      <c r="I18" s="309"/>
      <c r="J18" s="309" t="str">
        <f>IF(入力!K25="","",入力!K25)</f>
        <v>幸菜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中野</v>
      </c>
      <c r="Z18" s="309"/>
      <c r="AA18" s="309"/>
      <c r="AB18" s="309"/>
      <c r="AC18" s="309"/>
      <c r="AD18" s="309" t="str">
        <f>IF(入力!AE25="","",入力!AE25)</f>
        <v>詩音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たかはし</v>
      </c>
      <c r="F19" s="316"/>
      <c r="G19" s="316"/>
      <c r="H19" s="316"/>
      <c r="I19" s="316"/>
      <c r="J19" s="316" t="str">
        <f>IF(入力!K26="","",入力!K26)</f>
        <v>いづみ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163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いしげ</v>
      </c>
      <c r="Z19" s="316"/>
      <c r="AA19" s="316"/>
      <c r="AB19" s="316"/>
      <c r="AC19" s="316"/>
      <c r="AD19" s="316" t="str">
        <f>IF(入力!AE26="","",入力!AE26)</f>
        <v>みおん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155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高橋</v>
      </c>
      <c r="F20" s="309"/>
      <c r="G20" s="309"/>
      <c r="H20" s="309"/>
      <c r="I20" s="309"/>
      <c r="J20" s="309" t="str">
        <f>IF(入力!K27="","",入力!K27)</f>
        <v>いづみ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石毛</v>
      </c>
      <c r="Z20" s="309"/>
      <c r="AA20" s="309"/>
      <c r="AB20" s="309"/>
      <c r="AC20" s="309"/>
      <c r="AD20" s="309" t="str">
        <f>IF(入力!AE27="","",入力!AE27)</f>
        <v>海音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あだち</v>
      </c>
      <c r="F21" s="316"/>
      <c r="G21" s="316"/>
      <c r="H21" s="316"/>
      <c r="I21" s="316"/>
      <c r="J21" s="316" t="str">
        <f>IF(入力!K28="","",入力!K28)</f>
        <v>みな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やまだ</v>
      </c>
      <c r="Z21" s="316"/>
      <c r="AA21" s="316"/>
      <c r="AB21" s="316"/>
      <c r="AC21" s="316"/>
      <c r="AD21" s="316" t="str">
        <f>IF(入力!AE28="","",入力!AE28)</f>
        <v>るい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安達</v>
      </c>
      <c r="F22" s="309"/>
      <c r="G22" s="309"/>
      <c r="H22" s="309"/>
      <c r="I22" s="309"/>
      <c r="J22" s="309" t="str">
        <f>IF(入力!K29="","",入力!K29)</f>
        <v>美奈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山田</v>
      </c>
      <c r="Z22" s="309"/>
      <c r="AA22" s="309"/>
      <c r="AB22" s="309"/>
      <c r="AC22" s="309"/>
      <c r="AD22" s="309" t="str">
        <f>IF(入力!AE29="","",入力!AE29)</f>
        <v>瑠愛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じょうじ</v>
      </c>
      <c r="F23" s="316"/>
      <c r="G23" s="316"/>
      <c r="H23" s="316"/>
      <c r="I23" s="316"/>
      <c r="J23" s="316" t="str">
        <f>IF(入力!K30="","",入力!K30)</f>
        <v>ほのか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160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にしやま</v>
      </c>
      <c r="Z23" s="316"/>
      <c r="AA23" s="316"/>
      <c r="AB23" s="316"/>
      <c r="AC23" s="316"/>
      <c r="AD23" s="316" t="str">
        <f>IF(入力!AE30="","",入力!AE30)</f>
        <v>めい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156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上路</v>
      </c>
      <c r="F24" s="309"/>
      <c r="G24" s="309"/>
      <c r="H24" s="309"/>
      <c r="I24" s="309"/>
      <c r="J24" s="309" t="str">
        <f>IF(入力!K31="","",入力!K31)</f>
        <v>帆乃佳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西山</v>
      </c>
      <c r="Z24" s="309"/>
      <c r="AA24" s="309"/>
      <c r="AB24" s="309"/>
      <c r="AC24" s="309"/>
      <c r="AD24" s="309" t="str">
        <f>IF(入力!AE31="","",入力!AE31)</f>
        <v>明依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ほり</v>
      </c>
      <c r="F25" s="316"/>
      <c r="G25" s="316"/>
      <c r="H25" s="316"/>
      <c r="I25" s="316"/>
      <c r="J25" s="316" t="str">
        <f>IF(入力!K32="","",入力!K32)</f>
        <v>らん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159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やまもと</v>
      </c>
      <c r="Z25" s="316"/>
      <c r="AA25" s="316"/>
      <c r="AB25" s="316"/>
      <c r="AC25" s="316"/>
      <c r="AD25" s="316" t="str">
        <f>IF(入力!AE32="","",入力!AE32)</f>
        <v>さつき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堀</v>
      </c>
      <c r="F26" s="322"/>
      <c r="G26" s="322"/>
      <c r="H26" s="322"/>
      <c r="I26" s="322"/>
      <c r="J26" s="322" t="str">
        <f>IF(入力!K33="","",入力!K33)</f>
        <v>蘭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山本</v>
      </c>
      <c r="Z26" s="322"/>
      <c r="AA26" s="322"/>
      <c r="AB26" s="322"/>
      <c r="AC26" s="322"/>
      <c r="AD26" s="322" t="str">
        <f>IF(入力!AE33="","",入力!AE33)</f>
        <v>桜月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2109</v>
      </c>
      <c r="B7" s="31" t="str">
        <f t="shared" ref="B7:C7" si="0">IF($A$8="","",IF($A$9="",B8,B8&amp;"・"&amp;B9))</f>
        <v>川崎市立富士見中学校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210</v>
      </c>
      <c r="G7" s="31" t="str">
        <f t="shared" si="1"/>
        <v>0011</v>
      </c>
      <c r="H7" s="31">
        <f t="shared" si="1"/>
        <v>0</v>
      </c>
      <c r="I7" s="31" t="str">
        <f t="shared" si="1"/>
        <v>川崎市川崎区富士見2-1-2</v>
      </c>
      <c r="J7" s="31">
        <f t="shared" si="1"/>
        <v>0</v>
      </c>
      <c r="K7" s="31" t="str">
        <f t="shared" si="1"/>
        <v>044</v>
      </c>
      <c r="L7" s="31" t="str">
        <f t="shared" si="1"/>
        <v>233</v>
      </c>
      <c r="M7" s="31" t="str">
        <f t="shared" si="1"/>
        <v>4186</v>
      </c>
      <c r="N7" s="31" t="str">
        <f t="shared" si="1"/>
        <v>044</v>
      </c>
      <c r="O7" s="31" t="str">
        <f t="shared" si="1"/>
        <v>211</v>
      </c>
      <c r="P7" s="31" t="str">
        <f t="shared" si="1"/>
        <v>1664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2109</v>
      </c>
      <c r="B8" s="32" t="str">
        <f>IF(入力!$F$3="","",入力!$F$3)</f>
        <v>川崎市立富士見中学校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210</v>
      </c>
      <c r="G8" s="42" t="str">
        <f>IF(入力!$I$6="","",入力!$I$6)</f>
        <v>0011</v>
      </c>
      <c r="H8" s="32"/>
      <c r="I8" s="32" t="str">
        <f>IF(入力!$L$5="","",入力!$L$5)</f>
        <v>川崎市川崎区富士見2-1-2</v>
      </c>
      <c r="J8" s="32"/>
      <c r="K8" s="42" t="str">
        <f>IF(入力!$AB$4="","",入力!$AB$4)</f>
        <v>044</v>
      </c>
      <c r="L8" s="42" t="str">
        <f>IF(入力!$AG$4="","",入力!$AG$4)</f>
        <v>233</v>
      </c>
      <c r="M8" s="42" t="str">
        <f>IF(入力!$AL$4="","",入力!$AL$4)</f>
        <v>4186</v>
      </c>
      <c r="N8" s="42" t="str">
        <f>IF(入力!$AB$6="","",入力!$AB$6)</f>
        <v>044</v>
      </c>
      <c r="O8" s="42" t="str">
        <f>IF(入力!$AG$6="","",入力!$AG$6)</f>
        <v>211</v>
      </c>
      <c r="P8" s="42" t="str">
        <f>IF(入力!$AL$6="","",入力!$AL$6)</f>
        <v>1664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4186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高</v>
      </c>
      <c r="D16" s="32" t="str">
        <f>IF(入力!$K$13="","",入力!$K$13)</f>
        <v>恒徳</v>
      </c>
      <c r="E16" s="32" t="str">
        <f>IF(入力!$F$12="","",入力!$F$12)</f>
        <v>たか</v>
      </c>
      <c r="F16" s="32" t="str">
        <f>IF(入力!$K$12="","",入力!$K$12)</f>
        <v>つねのり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小針</v>
      </c>
      <c r="D17" s="32" t="str">
        <f>IF(入力!$AE$13="","",入力!$AE$13)</f>
        <v>マサ子</v>
      </c>
      <c r="E17" s="32" t="str">
        <f>IF(入力!$Z$12="","",入力!$Z$12)</f>
        <v>こばり</v>
      </c>
      <c r="F17" s="32" t="str">
        <f>IF(入力!$AE$12="","",入力!$AE$12)</f>
        <v>まさこ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佐藤</v>
      </c>
      <c r="D20" s="32" t="str">
        <f>IF(入力!$K$16="","",入力!$K$16)</f>
        <v>実桜</v>
      </c>
      <c r="E20" s="32" t="str">
        <f>IF(入力!$F$15="","",入力!$F$15)</f>
        <v>さとう</v>
      </c>
      <c r="F20" s="32" t="str">
        <f>IF(入力!$K$15="","",入力!$K$15)</f>
        <v>みお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神保</v>
      </c>
      <c r="D24" s="32" t="str">
        <f>IF(入力!$AE$16="","",入力!$AE$16)</f>
        <v>小春</v>
      </c>
      <c r="E24" s="32" t="str">
        <f>IF(入力!$Z$15="","",入力!$Z$15)</f>
        <v>じんぼ</v>
      </c>
      <c r="F24" s="32" t="str">
        <f>IF(入力!$AE$15="","",入力!$AE$15)</f>
        <v>こはる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神保</v>
      </c>
      <c r="D53" s="32" t="str">
        <f>IF(OR(L53&lt;&gt;"○",入力!K23=""),"",入力!K23)</f>
        <v>小春</v>
      </c>
      <c r="E53" s="32" t="str">
        <f>IF(OR(L53&lt;&gt;"○",入力!F22=""),"",入力!F22)</f>
        <v>じんぼ</v>
      </c>
      <c r="F53" s="32" t="str">
        <f>IF(OR(L53&lt;&gt;"○",入力!K22=""),"",入力!K22)</f>
        <v>こはる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大平</v>
      </c>
      <c r="D54" s="32" t="str">
        <f>IF(OR(L54&lt;&gt;"○",入力!K25=""),"",入力!K25)</f>
        <v>幸菜</v>
      </c>
      <c r="E54" s="32" t="str">
        <f>IF(OR(L54&lt;&gt;"○",入力!F24=""),"",入力!F24)</f>
        <v>おおひら</v>
      </c>
      <c r="F54" s="32" t="str">
        <f>IF(OR(L54&lt;&gt;"○",入力!K24=""),"",入力!K24)</f>
        <v>ゆきな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高橋</v>
      </c>
      <c r="D55" s="32" t="str">
        <f>IF(OR(L55&lt;&gt;"○",入力!K27=""),"",入力!K27)</f>
        <v>いづみ</v>
      </c>
      <c r="E55" s="32" t="str">
        <f>IF(OR(L55&lt;&gt;"○",入力!F26=""),"",入力!F26)</f>
        <v>たかはし</v>
      </c>
      <c r="F55" s="32" t="str">
        <f>IF(OR(L55&lt;&gt;"○",入力!K26=""),"",入力!K26)</f>
        <v>いづみ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安達</v>
      </c>
      <c r="D56" s="32" t="str">
        <f>IF(OR(L56&lt;&gt;"○",入力!K29=""),"",入力!K29)</f>
        <v>美奈</v>
      </c>
      <c r="E56" s="32" t="str">
        <f>IF(OR(L56&lt;&gt;"○",入力!F28=""),"",入力!F28)</f>
        <v>あだち</v>
      </c>
      <c r="F56" s="32" t="str">
        <f>IF(OR(L56&lt;&gt;"○",入力!K28=""),"",入力!K28)</f>
        <v>みな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上路</v>
      </c>
      <c r="D57" s="32" t="str">
        <f>IF(OR(L57&lt;&gt;"○",入力!K31=""),"",入力!K31)</f>
        <v>帆乃佳</v>
      </c>
      <c r="E57" s="32" t="str">
        <f>IF(OR(L57&lt;&gt;"○",入力!F30=""),"",入力!F30)</f>
        <v>じょうじ</v>
      </c>
      <c r="F57" s="32" t="str">
        <f>IF(OR(L57&lt;&gt;"○",入力!K30=""),"",入力!K30)</f>
        <v>ほのか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堀</v>
      </c>
      <c r="D58" s="32" t="str">
        <f>IF(OR(L58&lt;&gt;"○",入力!K33=""),"",入力!K33)</f>
        <v>蘭</v>
      </c>
      <c r="E58" s="32" t="str">
        <f>IF(OR(L58&lt;&gt;"○",入力!F32=""),"",入力!F32)</f>
        <v>ほり</v>
      </c>
      <c r="F58" s="32" t="str">
        <f>IF(OR(L58&lt;&gt;"○",入力!K32=""),"",入力!K32)</f>
        <v>らん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小田桐</v>
      </c>
      <c r="D59" s="32" t="str">
        <f>IF(OR(L59&lt;&gt;"○",入力!AE23=""),"",入力!AE23)</f>
        <v>埜愛</v>
      </c>
      <c r="E59" s="32" t="str">
        <f>IF(OR(L59&lt;&gt;"○",入力!Z22=""),"",入力!Z22)</f>
        <v>おだぎり</v>
      </c>
      <c r="F59" s="32" t="str">
        <f>IF(OR(L59&lt;&gt;"○",入力!AE22=""),"",入力!AE22)</f>
        <v>のあ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中野</v>
      </c>
      <c r="D60" s="32" t="str">
        <f>IF(OR(L60&lt;&gt;"○",入力!AE25=""),"",入力!AE25)</f>
        <v>詩音</v>
      </c>
      <c r="E60" s="32" t="str">
        <f>IF(OR(L60&lt;&gt;"○",入力!Z24=""),"",入力!Z24)</f>
        <v>なかの</v>
      </c>
      <c r="F60" s="32" t="str">
        <f>IF(OR(L60&lt;&gt;"○",入力!AE24=""),"",入力!AE24)</f>
        <v>うたね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石毛</v>
      </c>
      <c r="D61" s="32" t="str">
        <f>IF(OR(L61&lt;&gt;"○",入力!AE27=""),"",入力!AE27)</f>
        <v>海音</v>
      </c>
      <c r="E61" s="32" t="str">
        <f>IF(OR(L61&lt;&gt;"○",入力!Z26=""),"",入力!Z26)</f>
        <v>いしげ</v>
      </c>
      <c r="F61" s="32" t="str">
        <f>IF(OR(L61&lt;&gt;"○",入力!AE26=""),"",入力!AE26)</f>
        <v>みおん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山田</v>
      </c>
      <c r="D62" s="32" t="str">
        <f>IF(OR(L62&lt;&gt;"○",入力!AE29=""),"",入力!AE29)</f>
        <v>瑠愛</v>
      </c>
      <c r="E62" s="32" t="str">
        <f>IF(OR(L62&lt;&gt;"○",入力!Z28=""),"",入力!Z28)</f>
        <v>やまだ</v>
      </c>
      <c r="F62" s="32" t="str">
        <f>IF(OR(L62&lt;&gt;"○",入力!AE28=""),"",入力!AE28)</f>
        <v>るい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西山</v>
      </c>
      <c r="D63" s="32" t="str">
        <f>IF(OR(L63&lt;&gt;"○",入力!AE31=""),"",入力!AE31)</f>
        <v>明依</v>
      </c>
      <c r="E63" s="32" t="str">
        <f>IF(OR(L63&lt;&gt;"○",入力!Z30=""),"",入力!Z30)</f>
        <v>にしやま</v>
      </c>
      <c r="F63" s="32" t="str">
        <f>IF(OR(L63&lt;&gt;"○",入力!AE30=""),"",入力!AE30)</f>
        <v>めい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山本</v>
      </c>
      <c r="D64" s="32" t="str">
        <f>IF(OR(L64&lt;&gt;"○",入力!AE33=""),"",入力!AE33)</f>
        <v>桜月</v>
      </c>
      <c r="E64" s="32" t="str">
        <f>IF(OR(L64&lt;&gt;"○",入力!Z32=""),"",入力!Z32)</f>
        <v>やまもと</v>
      </c>
      <c r="F64" s="32" t="str">
        <f>IF(OR(L64&lt;&gt;"○",入力!AE32=""),"",入力!AE32)</f>
        <v>さつき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2019-05-12T03:44:21Z</dcterms:modified>
</cp:coreProperties>
</file>