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manoa\Desktop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<sst xmlns="http://schemas.openxmlformats.org/spreadsheetml/2006/main" count="1449" uniqueCount="747">
  <si>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</si>
  <si>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</si>
  <si>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</si>
  <si>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</si>
  <si>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</si>
  <si>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</si>
  <si>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</si>
  <si>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</si>
  <si>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</si>
  <si>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</si>
  <si>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</si>
  <si>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</si>
  <si>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</si>
  <si>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</si>
  <si>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</si>
  <si>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</si>
  <si>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</si>
  <si>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</si>
  <si>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</si>
  <si>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</si>
  <si>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</si>
  <si>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</si>
  <si>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</si>
  <si>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</si>
  <si>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</si>
  <si>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</si>
  <si>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</si>
  <si>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</si>
  <si>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</si>
  <si>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</si>
  <si>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</si>
  <si>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</si>
  <si>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</si>
  <si>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</si>
  <si>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</si>
  <si>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</si>
  <si>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</si>
  <si>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</si>
  <si>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</si>
  <si>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</si>
  <si>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</si>
  <si>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</si>
  <si>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</si>
  <si>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</si>
  <si>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</si>
  <si>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</si>
  <si>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</si>
  <si>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</si>
  <si>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</si>
  <si>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</si>
  <si>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</si>
  <si>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</si>
  <si>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</si>
  <si>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</si>
  <si>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</si>
  <si>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</si>
  <si>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</si>
  <si>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</si>
  <si>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</si>
  <si>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</si>
  <si>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</si>
  <si>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</si>
  <si>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</si>
  <si>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</si>
  <si>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</si>
  <si>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</si>
  <si>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</si>
  <si>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</si>
  <si>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</si>
  <si>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</si>
  <si>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</si>
  <si>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</si>
  <si>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</si>
  <si>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</si>
  <si>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</si>
  <si>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</si>
  <si>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</si>
  <si>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</si>
  <si>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</si>
  <si>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</si>
  <si>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</si>
  <si>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</si>
  <si>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</si>
  <si>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</si>
  <si>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</si>
  <si>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</si>
  <si>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</si>
  <si>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</si>
  <si>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</si>
  <si>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</si>
  <si>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</si>
  <si>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</si>
  <si>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</si>
  <si>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</si>
  <si>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</si>
  <si>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</si>
  <si>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</si>
  <si>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</si>
  <si>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</si>
  <si>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</si>
  <si>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</si>
  <si>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</si>
  <si>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</si>
  <si>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</si>
  <si>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</si>
  <si>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</si>
  <si>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</si>
  <si>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</si>
  <si>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</si>
  <si>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</si>
  <si>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</si>
  <si>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</si>
  <si>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</si>
  <si>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</si>
  <si>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</si>
  <si>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</si>
  <si>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</si>
  <si>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</si>
  <si>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</si>
  <si>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</si>
  <si>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</si>
  <si>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</si>
  <si>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</si>
  <si>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</si>
  <si>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</si>
  <si>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</si>
  <si>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</si>
  <si>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</si>
  <si>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</si>
  <si>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</si>
  <si>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</si>
  <si>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</si>
  <si>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</si>
  <si>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</si>
  <si>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</si>
  <si>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</si>
  <si>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</si>
  <si>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</si>
  <si>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</si>
  <si>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</si>
  <si>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</si>
  <si>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</si>
  <si>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</si>
  <si>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</si>
  <si>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</si>
  <si>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</si>
  <si>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</si>
  <si>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</si>
  <si>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</si>
  <si>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</si>
  <si>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</si>
  <si>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</si>
  <si>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</si>
  <si>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</si>
  <si>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</si>
  <si>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</si>
  <si>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</si>
  <si>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</si>
  <si>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</si>
  <si>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</si>
  <si>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</si>
  <si>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</si>
  <si>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</si>
  <si>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</si>
  <si>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</si>
  <si>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</si>
  <si>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</si>
  <si>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</si>
  <si>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</si>
  <si>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</si>
  <si>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</si>
  <si>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</si>
  <si>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</si>
  <si>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</si>
  <si>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</si>
  <si>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</si>
  <si>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</si>
  <si>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</si>
  <si>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</si>
  <si>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</si>
  <si>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</si>
  <si>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</si>
  <si>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</si>
  <si>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</si>
  <si>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</si>
  <si>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</si>
  <si>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</si>
  <si>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</si>
  <si>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</si>
  <si>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</si>
  <si>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</si>
  <si>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</si>
  <si>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</si>
  <si>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</si>
  <si>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</si>
  <si>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</si>
  <si>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</si>
  <si>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</si>
  <si>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</si>
  <si>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</si>
  <si>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</si>
  <si>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</si>
  <si>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</si>
  <si>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</si>
  <si>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</si>
  <si>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</si>
  <si>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</si>
  <si>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</si>
  <si>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</si>
  <si>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</si>
  <si>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</si>
  <si>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</si>
  <si>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</si>
  <si>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</si>
  <si>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</si>
  <si>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</si>
  <si>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</si>
  <si>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</si>
  <si>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</si>
  <si>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</si>
  <si>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</si>
  <si>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</si>
  <si>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</si>
  <si>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</si>
  <si>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</si>
  <si>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</si>
  <si>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</si>
  <si>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</si>
  <si>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</si>
  <si>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</si>
  <si>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</si>
  <si>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</si>
  <si>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</si>
  <si>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</si>
  <si>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</si>
  <si>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</si>
  <si>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</si>
  <si>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</si>
  <si>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</si>
  <si>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</si>
  <si>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</si>
  <si>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</si>
  <si>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</si>
  <si>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</si>
  <si>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</si>
  <si>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</si>
  <si>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</si>
  <si>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</si>
  <si>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</si>
  <si>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</si>
  <si>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</si>
  <si>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</si>
  <si>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</si>
  <si>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</si>
  <si>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</si>
  <si>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</si>
  <si>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</si>
  <si>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</si>
  <si>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</si>
  <si>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</si>
  <si>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</si>
  <si>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</si>
  <si>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</si>
  <si>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</si>
  <si>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</si>
  <si>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</si>
  <si>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</si>
  <si>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</si>
  <si>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</si>
  <si>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</si>
  <si>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</si>
  <si>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</si>
  <si>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</si>
  <si>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</si>
  <si>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</si>
  <si>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</si>
  <si>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</si>
  <si>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</si>
  <si>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</si>
  <si>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</si>
  <si>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</si>
  <si>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</si>
  <si>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</si>
  <si>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</si>
  <si>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</si>
  <si>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</si>
  <si>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</si>
  <si>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</si>
  <si>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</si>
  <si>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</si>
  <si>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</si>
  <si>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</si>
  <si>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</si>
  <si>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</si>
  <si>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</si>
  <si>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</si>
  <si>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</si>
  <si>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</si>
  <si>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</si>
  <si>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</si>
  <si>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</si>
  <si>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</si>
  <si>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</si>
  <si>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</si>
  <si>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</si>
  <si>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</si>
  <si>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</si>
  <si>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</si>
  <si>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</si>
  <si>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</si>
  <si>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</si>
  <si>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</si>
  <si>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</si>
  <si>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</si>
  <si>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</si>
  <si>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</si>
  <si>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</si>
  <si>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</si>
  <si>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</si>
  <si>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</si>
  <si>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</si>
  <si>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</si>
  <si>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</si>
  <si>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</si>
  <si>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</si>
  <si>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</si>
  <si>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</si>
  <si>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</si>
  <si>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</si>
  <si>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</si>
  <si>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</si>
  <si>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</si>
  <si>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</si>
  <si>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</si>
  <si>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</si>
  <si>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</si>
  <si>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</si>
  <si>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</si>
  <si>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</si>
  <si>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</si>
  <si>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</si>
  <si>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</si>
  <si>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</si>
  <si>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</si>
  <si>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</si>
  <si>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</si>
  <si>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</si>
  <si>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</si>
  <si>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</si>
  <si>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</si>
  <si>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</si>
  <si>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</si>
  <si>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</si>
  <si>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</si>
  <si>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</si>
  <si>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</si>
  <si>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</si>
  <si>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</si>
  <si>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</si>
  <si>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</si>
  <si>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</si>
  <si>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</si>
  <si>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</si>
  <si>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</si>
  <si>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</si>
  <si>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</si>
  <si>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</si>
  <si>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</si>
  <si>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</si>
  <si>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</si>
  <si>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</si>
  <si>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</si>
  <si>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</si>
  <si>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</si>
  <si>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</si>
  <si>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</si>
  <si>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</si>
  <si>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</si>
  <si>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</si>
  <si>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</si>
  <si>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</si>
  <si>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</si>
  <si>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</si>
  <si>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</si>
  <si>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</si>
  <si>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</si>
  <si>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</si>
  <si>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</si>
  <si>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</si>
  <si>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</si>
  <si>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</si>
  <si>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</si>
  <si>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</si>
  <si>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</si>
  <si>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</si>
  <si>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</si>
  <si>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</si>
  <si>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</si>
  <si>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</si>
  <si>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</si>
  <si>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</si>
  <si>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</si>
  <si>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</si>
  <si>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</si>
  <si>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</si>
  <si>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</si>
  <si>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</si>
  <si>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</si>
  <si>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</si>
  <si>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</si>
  <si>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</si>
  <si>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</si>
  <si>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</si>
  <si>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</si>
  <si>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</si>
  <si>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</si>
  <si>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</si>
  <si>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</si>
  <si>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</si>
  <si>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</si>
  <si>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</si>
  <si>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</si>
  <si>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</si>
  <si>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</si>
  <si>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</si>
  <si>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</si>
  <si>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</si>
  <si>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</si>
  <si>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</si>
  <si>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</si>
  <si>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</si>
  <si>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</si>
  <si>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</si>
  <si>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</si>
  <si>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</si>
  <si>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</si>
  <si>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</si>
  <si>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</si>
  <si>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</si>
  <si>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</si>
  <si>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</si>
  <si>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</si>
  <si>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</si>
  <si>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</si>
  <si>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</si>
  <si>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</si>
  <si>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</si>
  <si>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</si>
  <si>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</si>
  <si>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</si>
  <si>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</si>
  <si>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</si>
  <si>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</si>
  <si>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</si>
  <si>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</si>
  <si>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</si>
  <si>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</si>
  <si>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</si>
  <si>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</si>
  <si>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</si>
  <si>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</si>
  <si>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</si>
  <si>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</si>
  <si>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</si>
  <si>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</si>
  <si>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</si>
  <si>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</si>
  <si>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</si>
  <si>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</si>
  <si>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</si>
  <si>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</si>
  <si>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</si>
  <si>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</si>
  <si>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</si>
  <si>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</si>
  <si>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</si>
  <si>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</si>
  <si>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</si>
  <si>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</si>
  <si>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</si>
  <si>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</si>
  <si>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</si>
  <si>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</si>
  <si>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</si>
  <si>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</si>
  <si>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</si>
  <si>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</si>
  <si>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</si>
  <si>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</si>
  <si>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</si>
  <si>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</si>
  <si>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</si>
  <si>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</si>
  <si>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</si>
  <si>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</si>
  <si>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</si>
  <si>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</si>
  <si>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</si>
  <si>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</si>
  <si>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</si>
  <si>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</si>
  <si>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</si>
  <si>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</si>
  <si>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</si>
  <si>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</si>
  <si>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</si>
  <si>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</si>
  <si>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</si>
  <si>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</si>
  <si>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</si>
  <si>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</si>
  <si>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</si>
  <si>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</si>
  <si>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</si>
  <si>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</si>
  <si>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</si>
  <si>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</si>
  <si>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</si>
  <si>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</si>
  <si>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</si>
  <si>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</si>
  <si>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</si>
  <si>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</si>
  <si>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</si>
  <si>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</si>
  <si>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</si>
  <si>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</si>
  <si>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</si>
  <si>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</si>
  <si>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</si>
  <si>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</si>
  <si>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</si>
  <si>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</si>
  <si>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</si>
  <si>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</si>
  <si>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</si>
  <si>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</si>
  <si>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</si>
  <si>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</si>
  <si>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</si>
  <si>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</si>
  <si>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</si>
  <si>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</si>
  <si>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</si>
  <si>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</si>
  <si>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</si>
  <si>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</si>
  <si>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</si>
  <si>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</si>
  <si>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</si>
  <si>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</si>
  <si>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</si>
  <si>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</si>
  <si>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</si>
  <si>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</si>
  <si>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</si>
  <si>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</si>
  <si>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</si>
  <si>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</si>
  <si>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</si>
  <si>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</si>
  <si>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</si>
  <si>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</si>
  <si>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</si>
  <si>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</si>
  <si>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</si>
  <si>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</si>
  <si>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</si>
  <si>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</si>
  <si>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</si>
  <si>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</si>
  <si>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</si>
  <si>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</si>
  <si>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</si>
  <si>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</si>
  <si>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</si>
  <si>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</si>
  <si>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</si>
  <si>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</si>
  <si>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</si>
  <si>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</si>
  <si>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</si>
  <si>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</si>
  <si>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</si>
  <si>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</si>
  <si>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</si>
  <si>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</si>
  <si>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</si>
  <si>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</si>
  <si>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</si>
  <si>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</si>
  <si>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</si>
  <si>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</si>
  <si>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</si>
  <si>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</si>
  <si>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</si>
  <si>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</si>
  <si>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</si>
  <si>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</si>
  <si>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</si>
  <si>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</si>
  <si>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</si>
  <si>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</si>
  <si>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</si>
  <si>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</si>
  <si>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</si>
  <si>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</si>
  <si>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</si>
  <si>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</si>
  <si>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</si>
  <si>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</si>
  <si>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</si>
  <si>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</si>
  <si>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</si>
  <si>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</si>
  <si>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</si>
  <si>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</si>
  <si>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</si>
  <si>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</si>
  <si>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</si>
  <si>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</si>
  <si>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</si>
  <si>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</si>
  <si>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</si>
  <si>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</si>
  <si>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</si>
  <si>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</si>
  <si>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</si>
  <si>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</si>
  <si>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</si>
  <si>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</si>
  <si>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</si>
  <si>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</si>
  <si>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</si>
  <si>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</si>
  <si>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</si>
  <si>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</si>
  <si>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</si>
  <si>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</si>
  <si>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</si>
  <si>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</si>
  <si>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</si>
  <si>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</si>
  <si>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</si>
  <si>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</si>
  <si>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</si>
  <si>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</si>
  <si>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</si>
  <si>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</si>
  <si>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</si>
  <si>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</si>
  <si>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</si>
  <si>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</si>
  <si>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</si>
  <si>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</si>
  <si>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</si>
  <si>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</si>
  <si>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</si>
  <si>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</si>
  <si>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</si>
  <si>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</si>
  <si>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</si>
  <si>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</si>
  <si>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</si>
  <si>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</si>
  <si>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</si>
  <si>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</si>
  <si>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</si>
  <si>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</si>
  <si>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</si>
  <si>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</si>
  <si>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</si>
  <si>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</si>
  <si>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</si>
  <si>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</si>
  <si>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</si>
  <si>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</si>
  <si>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</si>
  <si>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</si>
  <si>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</si>
  <si>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044</t>
    <phoneticPr fontId="2"/>
  </si>
  <si>
    <t>233</t>
    <phoneticPr fontId="2"/>
  </si>
  <si>
    <t>2981</t>
    <phoneticPr fontId="2"/>
  </si>
  <si>
    <t>210</t>
    <phoneticPr fontId="2"/>
  </si>
  <si>
    <t>0011</t>
    <phoneticPr fontId="2"/>
  </si>
  <si>
    <t>川崎市川崎区富士見2－1－2</t>
    <rPh sb="0" eb="3">
      <t>カワサキシ</t>
    </rPh>
    <rPh sb="3" eb="6">
      <t>カワサキク</t>
    </rPh>
    <rPh sb="6" eb="9">
      <t>フジミ</t>
    </rPh>
    <phoneticPr fontId="2"/>
  </si>
  <si>
    <t>044</t>
    <phoneticPr fontId="2"/>
  </si>
  <si>
    <t>伊藤</t>
    <rPh sb="0" eb="2">
      <t>イトウ</t>
    </rPh>
    <phoneticPr fontId="2"/>
  </si>
  <si>
    <t>璃音</t>
    <rPh sb="0" eb="1">
      <t>リ</t>
    </rPh>
    <rPh sb="1" eb="2">
      <t>オン</t>
    </rPh>
    <phoneticPr fontId="2"/>
  </si>
  <si>
    <t>いとう</t>
    <phoneticPr fontId="2"/>
  </si>
  <si>
    <t>りお</t>
    <phoneticPr fontId="2"/>
  </si>
  <si>
    <t>とよしま</t>
    <phoneticPr fontId="2"/>
  </si>
  <si>
    <t>れな</t>
    <phoneticPr fontId="2"/>
  </si>
  <si>
    <t>豊島</t>
    <rPh sb="0" eb="2">
      <t>トヨシマ</t>
    </rPh>
    <phoneticPr fontId="2"/>
  </si>
  <si>
    <t>玲奈</t>
    <rPh sb="0" eb="2">
      <t>レナ</t>
    </rPh>
    <phoneticPr fontId="2"/>
  </si>
  <si>
    <t>すぎやま</t>
    <phoneticPr fontId="2"/>
  </si>
  <si>
    <t>りん</t>
    <phoneticPr fontId="2"/>
  </si>
  <si>
    <t>杉山</t>
    <rPh sb="0" eb="2">
      <t>スギヤマ</t>
    </rPh>
    <phoneticPr fontId="2"/>
  </si>
  <si>
    <t>凜</t>
    <rPh sb="0" eb="1">
      <t>リン</t>
    </rPh>
    <phoneticPr fontId="2"/>
  </si>
  <si>
    <t>あべ</t>
    <phoneticPr fontId="2"/>
  </si>
  <si>
    <t>あやね</t>
    <phoneticPr fontId="2"/>
  </si>
  <si>
    <t>阿部</t>
    <rPh sb="0" eb="2">
      <t>アベ</t>
    </rPh>
    <phoneticPr fontId="2"/>
  </si>
  <si>
    <t>彩音</t>
    <rPh sb="0" eb="2">
      <t>アヤネ</t>
    </rPh>
    <phoneticPr fontId="2"/>
  </si>
  <si>
    <t>ごとう</t>
    <phoneticPr fontId="2"/>
  </si>
  <si>
    <t>あやな</t>
    <phoneticPr fontId="2"/>
  </si>
  <si>
    <t>後藤</t>
    <rPh sb="0" eb="2">
      <t>ゴトウ</t>
    </rPh>
    <phoneticPr fontId="2"/>
  </si>
  <si>
    <t>彩菜</t>
    <rPh sb="0" eb="2">
      <t>アヤナ</t>
    </rPh>
    <phoneticPr fontId="2"/>
  </si>
  <si>
    <t>ごとう</t>
    <phoneticPr fontId="2"/>
  </si>
  <si>
    <t>ゆうな</t>
    <phoneticPr fontId="2"/>
  </si>
  <si>
    <t>優菜</t>
    <rPh sb="0" eb="2">
      <t>ユウナ</t>
    </rPh>
    <phoneticPr fontId="2"/>
  </si>
  <si>
    <t>たかの</t>
    <phoneticPr fontId="2"/>
  </si>
  <si>
    <t>かりん</t>
    <phoneticPr fontId="2"/>
  </si>
  <si>
    <t>高野</t>
    <rPh sb="0" eb="2">
      <t>タカノ</t>
    </rPh>
    <phoneticPr fontId="2"/>
  </si>
  <si>
    <t>夏鈴</t>
    <rPh sb="0" eb="2">
      <t>カリン</t>
    </rPh>
    <phoneticPr fontId="2"/>
  </si>
  <si>
    <t>ふじもと</t>
    <phoneticPr fontId="2"/>
  </si>
  <si>
    <t>まこと</t>
    <phoneticPr fontId="2"/>
  </si>
  <si>
    <t>藤本</t>
    <rPh sb="0" eb="2">
      <t>フジモト</t>
    </rPh>
    <phoneticPr fontId="2"/>
  </si>
  <si>
    <t>舞琴</t>
    <rPh sb="0" eb="1">
      <t>マイ</t>
    </rPh>
    <rPh sb="1" eb="2">
      <t>コト</t>
    </rPh>
    <phoneticPr fontId="2"/>
  </si>
  <si>
    <t>座間味</t>
    <rPh sb="0" eb="3">
      <t>ザマミ</t>
    </rPh>
    <phoneticPr fontId="2"/>
  </si>
  <si>
    <t>さら</t>
    <phoneticPr fontId="2"/>
  </si>
  <si>
    <t>ざまみ</t>
    <phoneticPr fontId="2"/>
  </si>
  <si>
    <t>紗羅</t>
    <rPh sb="0" eb="2">
      <t>サラ</t>
    </rPh>
    <phoneticPr fontId="2"/>
  </si>
  <si>
    <t>ひらばやし</t>
    <phoneticPr fontId="2"/>
  </si>
  <si>
    <t>あずき</t>
    <phoneticPr fontId="2"/>
  </si>
  <si>
    <t>平林</t>
    <rPh sb="0" eb="2">
      <t>ヒラバヤシ</t>
    </rPh>
    <phoneticPr fontId="2"/>
  </si>
  <si>
    <t>あずき</t>
    <phoneticPr fontId="2"/>
  </si>
  <si>
    <t>やまもと</t>
    <phoneticPr fontId="2"/>
  </si>
  <si>
    <t>山本</t>
    <rPh sb="0" eb="2">
      <t>ヤマモト</t>
    </rPh>
    <phoneticPr fontId="2"/>
  </si>
  <si>
    <t>舞雪</t>
    <rPh sb="0" eb="1">
      <t>マイ</t>
    </rPh>
    <rPh sb="1" eb="2">
      <t>ユキ</t>
    </rPh>
    <phoneticPr fontId="2"/>
  </si>
  <si>
    <t>あみ</t>
    <phoneticPr fontId="2"/>
  </si>
  <si>
    <t>大久保</t>
    <rPh sb="0" eb="3">
      <t>オオクボ</t>
    </rPh>
    <phoneticPr fontId="2"/>
  </si>
  <si>
    <t>亜深</t>
    <rPh sb="0" eb="1">
      <t>ア</t>
    </rPh>
    <rPh sb="1" eb="2">
      <t>フカ</t>
    </rPh>
    <phoneticPr fontId="2"/>
  </si>
  <si>
    <t>高</t>
    <rPh sb="0" eb="1">
      <t>タカ</t>
    </rPh>
    <phoneticPr fontId="2"/>
  </si>
  <si>
    <t>恒徳</t>
    <rPh sb="0" eb="2">
      <t>ツネノリ</t>
    </rPh>
    <phoneticPr fontId="2"/>
  </si>
  <si>
    <t>たか</t>
    <phoneticPr fontId="2"/>
  </si>
  <si>
    <t>つねのり</t>
    <phoneticPr fontId="2"/>
  </si>
  <si>
    <t>かの</t>
    <phoneticPr fontId="2"/>
  </si>
  <si>
    <t>たけし</t>
    <phoneticPr fontId="2"/>
  </si>
  <si>
    <t>狩野</t>
    <rPh sb="0" eb="2">
      <t>カノ</t>
    </rPh>
    <phoneticPr fontId="2"/>
  </si>
  <si>
    <t>剛</t>
    <rPh sb="0" eb="1">
      <t>タケシ</t>
    </rPh>
    <phoneticPr fontId="2"/>
  </si>
  <si>
    <t>璃音</t>
    <rPh sb="0" eb="2">
      <t>リオン</t>
    </rPh>
    <phoneticPr fontId="2"/>
  </si>
  <si>
    <t>いとう</t>
    <phoneticPr fontId="2"/>
  </si>
  <si>
    <t>りお</t>
    <phoneticPr fontId="2"/>
  </si>
  <si>
    <t>211</t>
    <phoneticPr fontId="2"/>
  </si>
  <si>
    <t>1664</t>
    <phoneticPr fontId="2"/>
  </si>
  <si>
    <t>おおくぼ</t>
    <phoneticPr fontId="2"/>
  </si>
  <si>
    <t>まゆ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</si>
</sst>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B1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2109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川崎市立富士見中学校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743</v>
      </c>
      <c r="AH6" s="85"/>
      <c r="AI6" s="85"/>
      <c r="AJ6" s="85"/>
      <c r="AK6" s="38" t="s">
        <v>587</v>
      </c>
      <c r="AL6" s="85" t="s">
        <v>744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734</v>
      </c>
      <c r="G12" s="147"/>
      <c r="H12" s="147"/>
      <c r="I12" s="147"/>
      <c r="J12" s="147"/>
      <c r="K12" s="147"/>
      <c r="L12" s="147" t="s">
        <v>735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736</v>
      </c>
      <c r="W12" s="151"/>
      <c r="X12" s="151"/>
      <c r="Y12" s="151"/>
      <c r="Z12" s="151"/>
      <c r="AA12" s="151"/>
      <c r="AB12" s="152" t="s">
        <v>737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732</v>
      </c>
      <c r="G13" s="133"/>
      <c r="H13" s="133"/>
      <c r="I13" s="133"/>
      <c r="J13" s="133"/>
      <c r="K13" s="133"/>
      <c r="L13" s="133" t="s">
        <v>733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738</v>
      </c>
      <c r="W13" s="139"/>
      <c r="X13" s="139"/>
      <c r="Y13" s="139"/>
      <c r="Z13" s="139"/>
      <c r="AA13" s="139"/>
      <c r="AB13" s="140" t="s">
        <v>739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741</v>
      </c>
      <c r="W14" s="169"/>
      <c r="X14" s="169"/>
      <c r="Y14" s="169"/>
      <c r="Z14" s="169"/>
      <c r="AA14" s="169"/>
      <c r="AB14" s="172" t="s">
        <v>742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687</v>
      </c>
      <c r="W15" s="160"/>
      <c r="X15" s="160"/>
      <c r="Y15" s="160"/>
      <c r="Z15" s="160"/>
      <c r="AA15" s="160"/>
      <c r="AB15" s="162" t="s">
        <v>740</v>
      </c>
      <c r="AC15" s="163"/>
      <c r="AD15" s="163"/>
      <c r="AE15" s="163"/>
      <c r="AF15" s="163"/>
      <c r="AG15" s="163"/>
      <c r="AH15" s="246">
        <v>14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689</v>
      </c>
      <c r="G20" s="201"/>
      <c r="H20" s="201"/>
      <c r="I20" s="201"/>
      <c r="J20" s="201"/>
      <c r="K20" s="201" t="s">
        <v>690</v>
      </c>
      <c r="L20" s="201"/>
      <c r="M20" s="201"/>
      <c r="N20" s="201"/>
      <c r="O20" s="202"/>
      <c r="P20" s="198">
        <v>2</v>
      </c>
      <c r="Q20" s="198"/>
      <c r="R20" s="203">
        <v>160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710</v>
      </c>
      <c r="AA20" s="201"/>
      <c r="AB20" s="201"/>
      <c r="AC20" s="201"/>
      <c r="AD20" s="201"/>
      <c r="AE20" s="201" t="s">
        <v>711</v>
      </c>
      <c r="AF20" s="201"/>
      <c r="AG20" s="201"/>
      <c r="AH20" s="201"/>
      <c r="AI20" s="202"/>
      <c r="AJ20" s="198">
        <v>1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687</v>
      </c>
      <c r="G21" s="216"/>
      <c r="H21" s="216"/>
      <c r="I21" s="216"/>
      <c r="J21" s="216"/>
      <c r="K21" s="216" t="s">
        <v>688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712</v>
      </c>
      <c r="AA21" s="216"/>
      <c r="AB21" s="216"/>
      <c r="AC21" s="216"/>
      <c r="AD21" s="216"/>
      <c r="AE21" s="216" t="s">
        <v>713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691</v>
      </c>
      <c r="G22" s="169"/>
      <c r="H22" s="169"/>
      <c r="I22" s="169"/>
      <c r="J22" s="169"/>
      <c r="K22" s="169" t="s">
        <v>692</v>
      </c>
      <c r="L22" s="169"/>
      <c r="M22" s="169"/>
      <c r="N22" s="169"/>
      <c r="O22" s="170"/>
      <c r="P22" s="210">
        <v>2</v>
      </c>
      <c r="Q22" s="210"/>
      <c r="R22" s="212">
        <v>155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714</v>
      </c>
      <c r="AA22" s="169"/>
      <c r="AB22" s="169"/>
      <c r="AC22" s="169"/>
      <c r="AD22" s="169"/>
      <c r="AE22" s="169" t="s">
        <v>715</v>
      </c>
      <c r="AF22" s="169"/>
      <c r="AG22" s="169"/>
      <c r="AH22" s="169"/>
      <c r="AI22" s="170"/>
      <c r="AJ22" s="210">
        <v>1</v>
      </c>
      <c r="AK22" s="210"/>
      <c r="AL22" s="212">
        <v>155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693</v>
      </c>
      <c r="G23" s="223"/>
      <c r="H23" s="223"/>
      <c r="I23" s="223"/>
      <c r="J23" s="223"/>
      <c r="K23" s="223" t="s">
        <v>694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716</v>
      </c>
      <c r="AA23" s="223"/>
      <c r="AB23" s="223"/>
      <c r="AC23" s="223"/>
      <c r="AD23" s="223"/>
      <c r="AE23" s="223" t="s">
        <v>717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695</v>
      </c>
      <c r="G24" s="169"/>
      <c r="H24" s="169"/>
      <c r="I24" s="169"/>
      <c r="J24" s="169"/>
      <c r="K24" s="169" t="s">
        <v>696</v>
      </c>
      <c r="L24" s="169"/>
      <c r="M24" s="169"/>
      <c r="N24" s="169"/>
      <c r="O24" s="170"/>
      <c r="P24" s="210">
        <v>2</v>
      </c>
      <c r="Q24" s="210"/>
      <c r="R24" s="212">
        <v>155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720</v>
      </c>
      <c r="AA24" s="169"/>
      <c r="AB24" s="169"/>
      <c r="AC24" s="169"/>
      <c r="AD24" s="169"/>
      <c r="AE24" s="169" t="s">
        <v>719</v>
      </c>
      <c r="AF24" s="169"/>
      <c r="AG24" s="169"/>
      <c r="AH24" s="169"/>
      <c r="AI24" s="170"/>
      <c r="AJ24" s="210">
        <v>1</v>
      </c>
      <c r="AK24" s="210"/>
      <c r="AL24" s="212">
        <v>157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697</v>
      </c>
      <c r="G25" s="223"/>
      <c r="H25" s="223"/>
      <c r="I25" s="223"/>
      <c r="J25" s="223"/>
      <c r="K25" s="223" t="s">
        <v>698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718</v>
      </c>
      <c r="AA25" s="223"/>
      <c r="AB25" s="223"/>
      <c r="AC25" s="223"/>
      <c r="AD25" s="223"/>
      <c r="AE25" s="223" t="s">
        <v>721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699</v>
      </c>
      <c r="G26" s="169"/>
      <c r="H26" s="169"/>
      <c r="I26" s="169"/>
      <c r="J26" s="169"/>
      <c r="K26" s="169" t="s">
        <v>700</v>
      </c>
      <c r="L26" s="169"/>
      <c r="M26" s="169"/>
      <c r="N26" s="169"/>
      <c r="O26" s="170"/>
      <c r="P26" s="210">
        <v>1</v>
      </c>
      <c r="Q26" s="210"/>
      <c r="R26" s="212">
        <v>153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722</v>
      </c>
      <c r="AA26" s="169"/>
      <c r="AB26" s="169"/>
      <c r="AC26" s="169"/>
      <c r="AD26" s="169"/>
      <c r="AE26" s="169" t="s">
        <v>723</v>
      </c>
      <c r="AF26" s="169"/>
      <c r="AG26" s="169"/>
      <c r="AH26" s="169"/>
      <c r="AI26" s="170"/>
      <c r="AJ26" s="210">
        <v>1</v>
      </c>
      <c r="AK26" s="210"/>
      <c r="AL26" s="212">
        <v>155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701</v>
      </c>
      <c r="G27" s="223"/>
      <c r="H27" s="223"/>
      <c r="I27" s="223"/>
      <c r="J27" s="223"/>
      <c r="K27" s="223" t="s">
        <v>702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724</v>
      </c>
      <c r="AA27" s="223"/>
      <c r="AB27" s="223"/>
      <c r="AC27" s="223"/>
      <c r="AD27" s="223"/>
      <c r="AE27" s="223" t="s">
        <v>725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703</v>
      </c>
      <c r="G28" s="169"/>
      <c r="H28" s="169"/>
      <c r="I28" s="169"/>
      <c r="J28" s="169"/>
      <c r="K28" s="169" t="s">
        <v>704</v>
      </c>
      <c r="L28" s="169"/>
      <c r="M28" s="169"/>
      <c r="N28" s="169"/>
      <c r="O28" s="170"/>
      <c r="P28" s="210">
        <v>1</v>
      </c>
      <c r="Q28" s="210"/>
      <c r="R28" s="212">
        <v>155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745</v>
      </c>
      <c r="AA28" s="169"/>
      <c r="AB28" s="169"/>
      <c r="AC28" s="169"/>
      <c r="AD28" s="169"/>
      <c r="AE28" s="169" t="s">
        <v>729</v>
      </c>
      <c r="AF28" s="169"/>
      <c r="AG28" s="169"/>
      <c r="AH28" s="169"/>
      <c r="AI28" s="170"/>
      <c r="AJ28" s="210">
        <v>2</v>
      </c>
      <c r="AK28" s="210"/>
      <c r="AL28" s="212">
        <v>155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705</v>
      </c>
      <c r="G29" s="223"/>
      <c r="H29" s="223"/>
      <c r="I29" s="223"/>
      <c r="J29" s="223"/>
      <c r="K29" s="223" t="s">
        <v>706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730</v>
      </c>
      <c r="AA29" s="223"/>
      <c r="AB29" s="223"/>
      <c r="AC29" s="223"/>
      <c r="AD29" s="223"/>
      <c r="AE29" s="223" t="s">
        <v>731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707</v>
      </c>
      <c r="G30" s="169"/>
      <c r="H30" s="169"/>
      <c r="I30" s="169"/>
      <c r="J30" s="169"/>
      <c r="K30" s="169" t="s">
        <v>708</v>
      </c>
      <c r="L30" s="169"/>
      <c r="M30" s="169"/>
      <c r="N30" s="169"/>
      <c r="O30" s="170"/>
      <c r="P30" s="210">
        <v>1</v>
      </c>
      <c r="Q30" s="210"/>
      <c r="R30" s="212">
        <v>153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726</v>
      </c>
      <c r="AA30" s="169"/>
      <c r="AB30" s="169"/>
      <c r="AC30" s="169"/>
      <c r="AD30" s="169"/>
      <c r="AE30" s="169" t="s">
        <v>746</v>
      </c>
      <c r="AF30" s="169"/>
      <c r="AG30" s="169"/>
      <c r="AH30" s="169"/>
      <c r="AI30" s="170"/>
      <c r="AJ30" s="210">
        <v>2</v>
      </c>
      <c r="AK30" s="210"/>
      <c r="AL30" s="212">
        <v>155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705</v>
      </c>
      <c r="G31" s="160"/>
      <c r="H31" s="160"/>
      <c r="I31" s="160"/>
      <c r="J31" s="160"/>
      <c r="K31" s="160" t="s">
        <v>709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727</v>
      </c>
      <c r="AA31" s="160"/>
      <c r="AB31" s="160"/>
      <c r="AC31" s="160"/>
      <c r="AD31" s="160"/>
      <c r="AE31" s="160" t="s">
        <v>728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2109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川崎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川崎市立富士見中学校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たか</v>
      </c>
      <c r="F7" s="330"/>
      <c r="G7" s="330"/>
      <c r="H7" s="330"/>
      <c r="I7" s="330"/>
      <c r="J7" s="330"/>
      <c r="K7" s="330" t="str">
        <f>IF(入力!L12="","",入力!L12)</f>
        <v>つねのり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かの</v>
      </c>
      <c r="V7" s="166"/>
      <c r="W7" s="166"/>
      <c r="X7" s="166"/>
      <c r="Y7" s="166"/>
      <c r="Z7" s="304"/>
      <c r="AA7" s="287" t="str">
        <f>IF(入力!AB12="","",入力!AB12)</f>
        <v>たけし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高</v>
      </c>
      <c r="F8" s="318"/>
      <c r="G8" s="318"/>
      <c r="H8" s="318"/>
      <c r="I8" s="318"/>
      <c r="J8" s="318"/>
      <c r="K8" s="318" t="str">
        <f>IF(入力!L13="","",入力!L13)</f>
        <v>恒徳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狩野</v>
      </c>
      <c r="V8" s="321"/>
      <c r="W8" s="321"/>
      <c r="X8" s="321"/>
      <c r="Y8" s="321"/>
      <c r="Z8" s="322"/>
      <c r="AA8" s="323" t="str">
        <f>IF(入力!AB13="","",入力!AB13)</f>
        <v>剛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いとう</v>
      </c>
      <c r="V9" s="166"/>
      <c r="W9" s="166"/>
      <c r="X9" s="166"/>
      <c r="Y9" s="166"/>
      <c r="Z9" s="304"/>
      <c r="AA9" s="287" t="str">
        <f>IF(入力!AB14="","",入力!AB14)</f>
        <v>りお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伊藤</v>
      </c>
      <c r="V10" s="290"/>
      <c r="W10" s="290"/>
      <c r="X10" s="290"/>
      <c r="Y10" s="290"/>
      <c r="Z10" s="293"/>
      <c r="AA10" s="289" t="str">
        <f>IF(入力!AB15="","",入力!AB15)</f>
        <v>璃音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いとう</v>
      </c>
      <c r="F15" s="283"/>
      <c r="G15" s="283"/>
      <c r="H15" s="283"/>
      <c r="I15" s="283"/>
      <c r="J15" s="283" t="str">
        <f>IF(入力!K20="","",入力!K20)</f>
        <v>りお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160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たかの</v>
      </c>
      <c r="Z15" s="283"/>
      <c r="AA15" s="283"/>
      <c r="AB15" s="283"/>
      <c r="AC15" s="283"/>
      <c r="AD15" s="283" t="str">
        <f>IF(入力!AE20="","",入力!AE20)</f>
        <v>かりん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160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伊藤</v>
      </c>
      <c r="F16" s="298"/>
      <c r="G16" s="298"/>
      <c r="H16" s="298"/>
      <c r="I16" s="298"/>
      <c r="J16" s="298" t="str">
        <f>IF(入力!K21="","",入力!K21)</f>
        <v>璃音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高野</v>
      </c>
      <c r="Z16" s="298"/>
      <c r="AA16" s="298"/>
      <c r="AB16" s="298"/>
      <c r="AC16" s="298"/>
      <c r="AD16" s="298" t="str">
        <f>IF(入力!AE21="","",入力!AE21)</f>
        <v>夏鈴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とよしま</v>
      </c>
      <c r="F17" s="269"/>
      <c r="G17" s="269"/>
      <c r="H17" s="269"/>
      <c r="I17" s="269"/>
      <c r="J17" s="269" t="str">
        <f>IF(入力!K22="","",入力!K22)</f>
        <v>れな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155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ふじもと</v>
      </c>
      <c r="Z17" s="269"/>
      <c r="AA17" s="269"/>
      <c r="AB17" s="269"/>
      <c r="AC17" s="269"/>
      <c r="AD17" s="269" t="str">
        <f>IF(入力!AE22="","",入力!AE22)</f>
        <v>まこと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155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豊島</v>
      </c>
      <c r="F18" s="262"/>
      <c r="G18" s="262"/>
      <c r="H18" s="262"/>
      <c r="I18" s="262"/>
      <c r="J18" s="262" t="str">
        <f>IF(入力!K23="","",入力!K23)</f>
        <v>玲奈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藤本</v>
      </c>
      <c r="Z18" s="262"/>
      <c r="AA18" s="262"/>
      <c r="AB18" s="262"/>
      <c r="AC18" s="262"/>
      <c r="AD18" s="262" t="str">
        <f>IF(入力!AE23="","",入力!AE23)</f>
        <v>舞琴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すぎやま</v>
      </c>
      <c r="F19" s="269"/>
      <c r="G19" s="269"/>
      <c r="H19" s="269"/>
      <c r="I19" s="269"/>
      <c r="J19" s="269" t="str">
        <f>IF(入力!K24="","",入力!K24)</f>
        <v>りん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155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ざまみ</v>
      </c>
      <c r="Z19" s="269"/>
      <c r="AA19" s="269"/>
      <c r="AB19" s="269"/>
      <c r="AC19" s="269"/>
      <c r="AD19" s="269" t="str">
        <f>IF(入力!AE24="","",入力!AE24)</f>
        <v>さら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157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杉山</v>
      </c>
      <c r="F20" s="262"/>
      <c r="G20" s="262"/>
      <c r="H20" s="262"/>
      <c r="I20" s="262"/>
      <c r="J20" s="262" t="str">
        <f>IF(入力!K25="","",入力!K25)</f>
        <v>凜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座間味</v>
      </c>
      <c r="Z20" s="262"/>
      <c r="AA20" s="262"/>
      <c r="AB20" s="262"/>
      <c r="AC20" s="262"/>
      <c r="AD20" s="262" t="str">
        <f>IF(入力!AE25="","",入力!AE25)</f>
        <v>紗羅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あべ</v>
      </c>
      <c r="F21" s="269"/>
      <c r="G21" s="269"/>
      <c r="H21" s="269"/>
      <c r="I21" s="269"/>
      <c r="J21" s="269" t="str">
        <f>IF(入力!K26="","",入力!K26)</f>
        <v>あやね</v>
      </c>
      <c r="K21" s="269"/>
      <c r="L21" s="269"/>
      <c r="M21" s="269"/>
      <c r="N21" s="270"/>
      <c r="O21" s="265">
        <f>IF(入力!P26="","",入力!P26)</f>
        <v>1</v>
      </c>
      <c r="P21" s="265"/>
      <c r="Q21" s="263">
        <f>IF(入力!R26="","",入力!R26)</f>
        <v>153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ひらばやし</v>
      </c>
      <c r="Z21" s="269"/>
      <c r="AA21" s="269"/>
      <c r="AB21" s="269"/>
      <c r="AC21" s="269"/>
      <c r="AD21" s="269" t="str">
        <f>IF(入力!AE26="","",入力!AE26)</f>
        <v>あずき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155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阿部</v>
      </c>
      <c r="F22" s="262"/>
      <c r="G22" s="262"/>
      <c r="H22" s="262"/>
      <c r="I22" s="262"/>
      <c r="J22" s="262" t="str">
        <f>IF(入力!K27="","",入力!K27)</f>
        <v>彩音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平林</v>
      </c>
      <c r="Z22" s="262"/>
      <c r="AA22" s="262"/>
      <c r="AB22" s="262"/>
      <c r="AC22" s="262"/>
      <c r="AD22" s="262" t="str">
        <f>IF(入力!AE27="","",入力!AE27)</f>
        <v>あずき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ごとう</v>
      </c>
      <c r="F23" s="269"/>
      <c r="G23" s="269"/>
      <c r="H23" s="269"/>
      <c r="I23" s="269"/>
      <c r="J23" s="269" t="str">
        <f>IF(入力!K28="","",入力!K28)</f>
        <v>あやな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155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おおくぼ</v>
      </c>
      <c r="Z23" s="269"/>
      <c r="AA23" s="269"/>
      <c r="AB23" s="269"/>
      <c r="AC23" s="269"/>
      <c r="AD23" s="269" t="str">
        <f>IF(入力!AE28="","",入力!AE28)</f>
        <v>あみ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155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後藤</v>
      </c>
      <c r="F24" s="262"/>
      <c r="G24" s="262"/>
      <c r="H24" s="262"/>
      <c r="I24" s="262"/>
      <c r="J24" s="262" t="str">
        <f>IF(入力!K29="","",入力!K29)</f>
        <v>彩菜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大久保</v>
      </c>
      <c r="Z24" s="262"/>
      <c r="AA24" s="262"/>
      <c r="AB24" s="262"/>
      <c r="AC24" s="262"/>
      <c r="AD24" s="262" t="str">
        <f>IF(入力!AE29="","",入力!AE29)</f>
        <v>亜深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ごとう</v>
      </c>
      <c r="F25" s="269"/>
      <c r="G25" s="269"/>
      <c r="H25" s="269"/>
      <c r="I25" s="269"/>
      <c r="J25" s="269" t="str">
        <f>IF(入力!K30="","",入力!K30)</f>
        <v>ゆうな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153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やまもと</v>
      </c>
      <c r="Z25" s="269"/>
      <c r="AA25" s="269"/>
      <c r="AB25" s="269"/>
      <c r="AC25" s="269"/>
      <c r="AD25" s="269" t="str">
        <f>IF(入力!AE30="","",入力!AE30)</f>
        <v>まゆ</v>
      </c>
      <c r="AE25" s="269"/>
      <c r="AF25" s="269"/>
      <c r="AG25" s="269"/>
      <c r="AH25" s="270"/>
      <c r="AI25" s="265">
        <f>IF(入力!AJ30="","",入力!AJ30)</f>
        <v>2</v>
      </c>
      <c r="AJ25" s="265"/>
      <c r="AK25" s="263">
        <f>IF(入力!AL30="","",入力!AL30)</f>
        <v>155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後藤</v>
      </c>
      <c r="F26" s="275"/>
      <c r="G26" s="275"/>
      <c r="H26" s="275"/>
      <c r="I26" s="275"/>
      <c r="J26" s="275" t="str">
        <f>IF(入力!K31="","",入力!K31)</f>
        <v>優菜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山本</v>
      </c>
      <c r="Z26" s="275"/>
      <c r="AA26" s="275"/>
      <c r="AB26" s="275"/>
      <c r="AC26" s="275"/>
      <c r="AD26" s="275" t="str">
        <f>IF(入力!AE31="","",入力!AE31)</f>
        <v>舞雪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14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2109</v>
      </c>
      <c r="B7" s="46" t="str">
        <f>IF(入力!$F$8="",入力!$F$3,入力!$F$3&amp;" ・ "&amp;入力!$F$8)</f>
        <v>川崎市立富士見中学校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210</v>
      </c>
      <c r="G7" s="57" t="str">
        <f>IF(入力!$I$6="","",入力!$I$6)</f>
        <v>0011</v>
      </c>
      <c r="H7" s="46"/>
      <c r="I7" s="46" t="str">
        <f>IF(入力!$L$5="","",入力!$L$5)</f>
        <v>川崎市川崎区富士見2－1－2</v>
      </c>
      <c r="J7" s="46"/>
      <c r="K7" s="57" t="str">
        <f>IF(入力!$AB$4="","",入力!$AB$4)</f>
        <v>044</v>
      </c>
      <c r="L7" s="57" t="str">
        <f>IF(入力!$AG$4="","",入力!$AG$4)</f>
        <v>233</v>
      </c>
      <c r="M7" s="57" t="str">
        <f>IF(入力!$AL$4="","",入力!$AL$4)</f>
        <v>2981</v>
      </c>
      <c r="N7" s="57" t="str">
        <f>IF(入力!$AB$6="","",入力!$AB$6)</f>
        <v>044</v>
      </c>
      <c r="O7" s="57" t="str">
        <f>IF(入力!$AG$6="","",入力!$AG$6)</f>
        <v>211</v>
      </c>
      <c r="P7" s="57" t="str">
        <f>IF(入力!$AL$6="","",入力!$AL$6)</f>
        <v>1664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高</v>
      </c>
      <c r="D16" s="46" t="str">
        <f>IF(入力!$L$13="","",入力!$L$13)</f>
        <v>恒徳</v>
      </c>
      <c r="E16" s="46" t="str">
        <f>IF(入力!$F$12="","",入力!$F$12)</f>
        <v>たか</v>
      </c>
      <c r="F16" s="46" t="str">
        <f>IF(入力!$L$12="","",入力!$L$12)</f>
        <v>つねのり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狩野</v>
      </c>
      <c r="D17" s="46" t="str">
        <f>IF(入力!$AB$13="","",入力!$AB$13)</f>
        <v>剛</v>
      </c>
      <c r="E17" s="46" t="str">
        <f>IF(入力!$V$12="","",入力!$V$12)</f>
        <v>かの</v>
      </c>
      <c r="F17" s="46" t="str">
        <f>IF(入力!$AB$12="","",入力!$AB$12)</f>
        <v>たけし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伊藤</v>
      </c>
      <c r="D24" s="46" t="str">
        <f>IF(入力!$AB$15="","",入力!$AB$15)</f>
        <v>璃音</v>
      </c>
      <c r="E24" s="46" t="str">
        <f>IF(入力!$V$14="","",入力!$V$14)</f>
        <v>いとう</v>
      </c>
      <c r="F24" s="46" t="str">
        <f>IF(入力!$AB$14="","",入力!$AB$14)</f>
        <v>りお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伊藤</v>
      </c>
      <c r="D53" s="46" t="str">
        <f>IF(入力!K21="","",入力!K21)</f>
        <v>璃音</v>
      </c>
      <c r="E53" s="46" t="str">
        <f>IF(入力!F20="","",入力!F20)</f>
        <v>いとう</v>
      </c>
      <c r="F53" s="46" t="str">
        <f>IF(入力!K20="","",入力!K20)</f>
        <v>りお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豊島</v>
      </c>
      <c r="D54" s="46" t="str">
        <f>IF(入力!K23="","",入力!K23)</f>
        <v>玲奈</v>
      </c>
      <c r="E54" s="46" t="str">
        <f>IF(入力!F22="","",入力!F22)</f>
        <v>とよしま</v>
      </c>
      <c r="F54" s="46" t="str">
        <f>IF(入力!K22="","",入力!K22)</f>
        <v>れな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杉山</v>
      </c>
      <c r="D55" s="46" t="str">
        <f>IF(入力!K25="","",入力!K25)</f>
        <v>凜</v>
      </c>
      <c r="E55" s="46" t="str">
        <f>IF(入力!F24="","",入力!F24)</f>
        <v>すぎやま</v>
      </c>
      <c r="F55" s="46" t="str">
        <f>IF(入力!K24="","",入力!K24)</f>
        <v>りん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阿部</v>
      </c>
      <c r="D56" s="46" t="str">
        <f>IF(入力!K27="","",入力!K27)</f>
        <v>彩音</v>
      </c>
      <c r="E56" s="46" t="str">
        <f>IF(入力!F26="","",入力!F26)</f>
        <v>あべ</v>
      </c>
      <c r="F56" s="46" t="str">
        <f>IF(入力!K26="","",入力!K26)</f>
        <v>あやね</v>
      </c>
      <c r="G56" s="46"/>
      <c r="H56" s="46"/>
      <c r="I56" s="46">
        <f>IF(入力!P26="","",入力!P26)</f>
        <v>1</v>
      </c>
      <c r="J56" s="46">
        <f>IF(入力!R26="","",入力!R26)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後藤</v>
      </c>
      <c r="D57" s="46" t="str">
        <f>IF(入力!K29="","",入力!K29)</f>
        <v>彩菜</v>
      </c>
      <c r="E57" s="46" t="str">
        <f>IF(入力!F28="","",入力!F28)</f>
        <v>ごとう</v>
      </c>
      <c r="F57" s="46" t="str">
        <f>IF(入力!K28="","",入力!K28)</f>
        <v>あやな</v>
      </c>
      <c r="G57" s="46"/>
      <c r="H57" s="46"/>
      <c r="I57" s="46">
        <f>IF(入力!P28="","",入力!P28)</f>
        <v>1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後藤</v>
      </c>
      <c r="D58" s="46" t="str">
        <f>IF(入力!K31="","",入力!K31)</f>
        <v>優菜</v>
      </c>
      <c r="E58" s="46" t="str">
        <f>IF(入力!F30="","",入力!F30)</f>
        <v>ごとう</v>
      </c>
      <c r="F58" s="46" t="str">
        <f>IF(入力!K30="","",入力!K30)</f>
        <v>ゆうな</v>
      </c>
      <c r="G58" s="46"/>
      <c r="H58" s="46"/>
      <c r="I58" s="46">
        <f>IF(入力!P30="","",入力!P30)</f>
        <v>1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高野</v>
      </c>
      <c r="D59" s="46" t="str">
        <f>IF(入力!AE21="","",入力!AE21)</f>
        <v>夏鈴</v>
      </c>
      <c r="E59" s="46" t="str">
        <f>IF(入力!Z20="","",入力!Z20)</f>
        <v>たかの</v>
      </c>
      <c r="F59" s="46" t="str">
        <f>IF(入力!AE20="","",入力!AE20)</f>
        <v>かりん</v>
      </c>
      <c r="G59" s="46"/>
      <c r="H59" s="46"/>
      <c r="I59" s="46">
        <f>IF(入力!AJ20="","",入力!AJ20)</f>
        <v>1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藤本</v>
      </c>
      <c r="D60" s="46" t="str">
        <f>IF(入力!AE23="","",入力!AE23)</f>
        <v>舞琴</v>
      </c>
      <c r="E60" s="46" t="str">
        <f>IF(入力!Z22="","",入力!Z22)</f>
        <v>ふじもと</v>
      </c>
      <c r="F60" s="46" t="str">
        <f>IF(入力!AE22="","",入力!AE22)</f>
        <v>まこと</v>
      </c>
      <c r="G60" s="46"/>
      <c r="H60" s="46"/>
      <c r="I60" s="46">
        <f>IF(入力!AJ22="","",入力!AJ22)</f>
        <v>1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座間味</v>
      </c>
      <c r="D61" s="46" t="str">
        <f>IF(入力!AE25="","",入力!AE25)</f>
        <v>紗羅</v>
      </c>
      <c r="E61" s="46" t="str">
        <f>IF(入力!Z24="","",入力!Z24)</f>
        <v>ざまみ</v>
      </c>
      <c r="F61" s="46" t="str">
        <f>IF(入力!AE24="","",入力!AE24)</f>
        <v>さら</v>
      </c>
      <c r="G61" s="46"/>
      <c r="H61" s="46"/>
      <c r="I61" s="46">
        <f>IF(入力!AJ24="","",入力!AJ24)</f>
        <v>1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平林</v>
      </c>
      <c r="D62" s="46" t="str">
        <f>IF(入力!AE27="","",入力!AE27)</f>
        <v>あずき</v>
      </c>
      <c r="E62" s="46" t="str">
        <f>IF(入力!Z26="","",入力!Z26)</f>
        <v>ひらばやし</v>
      </c>
      <c r="F62" s="46" t="str">
        <f>IF(入力!AE26="","",入力!AE26)</f>
        <v>あずき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大久保</v>
      </c>
      <c r="D63" s="46" t="str">
        <f>IF(入力!AE29="","",入力!AE29)</f>
        <v>亜深</v>
      </c>
      <c r="E63" s="46" t="str">
        <f>IF(入力!Z28="","",入力!Z28)</f>
        <v>おおくぼ</v>
      </c>
      <c r="F63" s="46" t="str">
        <f>IF(入力!AE28="","",入力!AE28)</f>
        <v>あみ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山本</v>
      </c>
      <c r="D64" s="46" t="str">
        <f>IF(入力!AE31="","",入力!AE31)</f>
        <v>舞雪</v>
      </c>
      <c r="E64" s="46" t="str">
        <f>IF(入力!Z30="","",入力!Z30)</f>
        <v>やまもと</v>
      </c>
      <c r="F64" s="46" t="str">
        <f>IF(入力!AE30="","",入力!AE30)</f>
        <v>まゆ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2016-11-14T09:20:29Z</cp:lastPrinted>
  <dcterms:created xsi:type="dcterms:W3CDTF">2006-11-03T01:52:14Z</dcterms:created>
  <dcterms:modified xsi:type="dcterms:W3CDTF">2016-11-14T09:27:32Z</dcterms:modified>
</cp:coreProperties>
</file>