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今日やるべきこ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<sst xmlns="http://schemas.openxmlformats.org/spreadsheetml/2006/main" count="1462" uniqueCount="752">
  <si>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</si>
  <si>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</si>
  <si>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</si>
  <si>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</si>
  <si>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</si>
  <si>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</si>
  <si>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</si>
  <si>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</si>
  <si>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</si>
  <si>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</si>
  <si>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</si>
  <si>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</si>
  <si>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</si>
  <si>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</si>
  <si>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</si>
  <si>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</si>
  <si>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</si>
  <si>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</si>
  <si>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</si>
  <si>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</si>
  <si>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</si>
  <si>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</si>
  <si>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</si>
  <si>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</si>
  <si>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</si>
  <si>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</si>
  <si>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</si>
  <si>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</si>
  <si>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</si>
  <si>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</si>
  <si>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</si>
  <si>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</si>
  <si>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</si>
  <si>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</si>
  <si>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</si>
  <si>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</si>
  <si>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</si>
  <si>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</si>
  <si>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</si>
  <si>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</si>
  <si>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</si>
  <si>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</si>
  <si>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</si>
  <si>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</si>
  <si>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</si>
  <si>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</si>
  <si>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</si>
  <si>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</si>
  <si>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</si>
  <si>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</si>
  <si>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</si>
  <si>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</si>
  <si>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</si>
  <si>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</si>
  <si>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</si>
  <si>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</si>
  <si>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</si>
  <si>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</si>
  <si>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</si>
  <si>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</si>
  <si>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</si>
  <si>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</si>
  <si>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</si>
  <si>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</si>
  <si>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</si>
  <si>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</si>
  <si>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</si>
  <si>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</si>
  <si>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</si>
  <si>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</si>
  <si>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</si>
  <si>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</si>
  <si>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</si>
  <si>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</si>
  <si>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</si>
  <si>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</si>
  <si>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</si>
  <si>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</si>
  <si>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</si>
  <si>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</si>
  <si>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</si>
  <si>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</si>
  <si>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</si>
  <si>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</si>
  <si>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</si>
  <si>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</si>
  <si>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</si>
  <si>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</si>
  <si>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</si>
  <si>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</si>
  <si>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</si>
  <si>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</si>
  <si>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</si>
  <si>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</si>
  <si>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</si>
  <si>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</si>
  <si>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</si>
  <si>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</si>
  <si>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</si>
  <si>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</si>
  <si>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</si>
  <si>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</si>
  <si>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</si>
  <si>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</si>
  <si>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</si>
  <si>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</si>
  <si>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</si>
  <si>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</si>
  <si>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</si>
  <si>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</si>
  <si>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</si>
  <si>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</si>
  <si>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</si>
  <si>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</si>
  <si>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</si>
  <si>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</si>
  <si>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</si>
  <si>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</si>
  <si>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</si>
  <si>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</si>
  <si>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</si>
  <si>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</si>
  <si>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</si>
  <si>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</si>
  <si>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</si>
  <si>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</si>
  <si>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</si>
  <si>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</si>
  <si>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</si>
  <si>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</si>
  <si>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</si>
  <si>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</si>
  <si>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</si>
  <si>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</si>
  <si>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</si>
  <si>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</si>
  <si>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</si>
  <si>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</si>
  <si>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</si>
  <si>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</si>
  <si>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</si>
  <si>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</si>
  <si>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</si>
  <si>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</si>
  <si>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</si>
  <si>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</si>
  <si>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</si>
  <si>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</si>
  <si>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</si>
  <si>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</si>
  <si>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</si>
  <si>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</si>
  <si>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</si>
  <si>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</si>
  <si>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</si>
  <si>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</si>
  <si>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</si>
  <si>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</si>
  <si>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</si>
  <si>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</si>
  <si>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</si>
  <si>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</si>
  <si>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</si>
  <si>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</si>
  <si>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</si>
  <si>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</si>
  <si>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</si>
  <si>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</si>
  <si>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</si>
  <si>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</si>
  <si>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</si>
  <si>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</si>
  <si>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</si>
  <si>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</si>
  <si>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</si>
  <si>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</si>
  <si>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</si>
  <si>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</si>
  <si>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</si>
  <si>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</si>
  <si>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</si>
  <si>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</si>
  <si>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</si>
  <si>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</si>
  <si>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</si>
  <si>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</si>
  <si>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</si>
  <si>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</si>
  <si>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</si>
  <si>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</si>
  <si>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</si>
  <si>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</si>
  <si>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</si>
  <si>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</si>
  <si>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</si>
  <si>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</si>
  <si>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</si>
  <si>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</si>
  <si>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</si>
  <si>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</si>
  <si>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</si>
  <si>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</si>
  <si>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</si>
  <si>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</si>
  <si>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</si>
  <si>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</si>
  <si>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</si>
  <si>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</si>
  <si>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</si>
  <si>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</si>
  <si>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</si>
  <si>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</si>
  <si>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</si>
  <si>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</si>
  <si>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</si>
  <si>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</si>
  <si>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</si>
  <si>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</si>
  <si>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</si>
  <si>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</si>
  <si>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</si>
  <si>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</si>
  <si>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</si>
  <si>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</si>
  <si>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</si>
  <si>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</si>
  <si>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</si>
  <si>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</si>
  <si>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</si>
  <si>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</si>
  <si>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</si>
  <si>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</si>
  <si>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</si>
  <si>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</si>
  <si>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</si>
  <si>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</si>
  <si>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</si>
  <si>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</si>
  <si>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</si>
  <si>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</si>
  <si>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</si>
  <si>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</si>
  <si>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</si>
  <si>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</si>
  <si>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</si>
  <si>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</si>
  <si>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</si>
  <si>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</si>
  <si>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</si>
  <si>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</si>
  <si>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</si>
  <si>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</si>
  <si>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</si>
  <si>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</si>
  <si>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</si>
  <si>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</si>
  <si>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</si>
  <si>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</si>
  <si>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</si>
  <si>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</si>
  <si>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</si>
  <si>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</si>
  <si>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</si>
  <si>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</si>
  <si>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</si>
  <si>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</si>
  <si>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</si>
  <si>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</si>
  <si>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</si>
  <si>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</si>
  <si>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</si>
  <si>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</si>
  <si>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</si>
  <si>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</si>
  <si>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</si>
  <si>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</si>
  <si>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</si>
  <si>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</si>
  <si>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</si>
  <si>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</si>
  <si>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</si>
  <si>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</si>
  <si>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</si>
  <si>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</si>
  <si>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</si>
  <si>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</si>
  <si>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</si>
  <si>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</si>
  <si>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</si>
  <si>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</si>
  <si>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</si>
  <si>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</si>
  <si>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</si>
  <si>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</si>
  <si>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</si>
  <si>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</si>
  <si>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</si>
  <si>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</si>
  <si>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</si>
  <si>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</si>
  <si>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</si>
  <si>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</si>
  <si>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</si>
  <si>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</si>
  <si>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</si>
  <si>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</si>
  <si>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</si>
  <si>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</si>
  <si>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</si>
  <si>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</si>
  <si>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</si>
  <si>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</si>
  <si>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</si>
  <si>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</si>
  <si>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</si>
  <si>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</si>
  <si>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</si>
  <si>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</si>
  <si>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</si>
  <si>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</si>
  <si>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</si>
  <si>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</si>
  <si>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</si>
  <si>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</si>
  <si>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</si>
  <si>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</si>
  <si>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</si>
  <si>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</si>
  <si>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</si>
  <si>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</si>
  <si>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</si>
  <si>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</si>
  <si>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</si>
  <si>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</si>
  <si>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</si>
  <si>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</si>
  <si>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</si>
  <si>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</si>
  <si>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</si>
  <si>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</si>
  <si>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</si>
  <si>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</si>
  <si>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</si>
  <si>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</si>
  <si>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</si>
  <si>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</si>
  <si>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</si>
  <si>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</si>
  <si>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</si>
  <si>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</si>
  <si>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</si>
  <si>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</si>
  <si>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</si>
  <si>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</si>
  <si>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</si>
  <si>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</si>
  <si>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</si>
  <si>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</si>
  <si>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</si>
  <si>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</si>
  <si>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</si>
  <si>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</si>
  <si>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</si>
  <si>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</si>
  <si>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</si>
  <si>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</si>
  <si>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</si>
  <si>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</si>
  <si>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</si>
  <si>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</si>
  <si>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</si>
  <si>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</si>
  <si>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</si>
  <si>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</si>
  <si>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</si>
  <si>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</si>
  <si>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</si>
  <si>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</si>
  <si>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</si>
  <si>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</si>
  <si>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</si>
  <si>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</si>
  <si>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</si>
  <si>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</si>
  <si>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</si>
  <si>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</si>
  <si>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</si>
  <si>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</si>
  <si>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</si>
  <si>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</si>
  <si>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</si>
  <si>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</si>
  <si>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</si>
  <si>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</si>
  <si>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</si>
  <si>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</si>
  <si>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</si>
  <si>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</si>
  <si>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</si>
  <si>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</si>
  <si>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</si>
  <si>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</si>
  <si>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</si>
  <si>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</si>
  <si>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</si>
  <si>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</si>
  <si>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</si>
  <si>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</si>
  <si>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</si>
  <si>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</si>
  <si>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</si>
  <si>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</si>
  <si>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</si>
  <si>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</si>
  <si>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</si>
  <si>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</si>
  <si>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</si>
  <si>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</si>
  <si>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</si>
  <si>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</si>
  <si>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</si>
  <si>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</si>
  <si>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</si>
  <si>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</si>
  <si>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</si>
  <si>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</si>
  <si>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</si>
  <si>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</si>
  <si>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</si>
  <si>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</si>
  <si>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</si>
  <si>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</si>
  <si>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</si>
  <si>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</si>
  <si>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</si>
  <si>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</si>
  <si>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</si>
  <si>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</si>
  <si>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</si>
  <si>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</si>
  <si>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</si>
  <si>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</si>
  <si>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</si>
  <si>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</si>
  <si>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</si>
  <si>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</si>
  <si>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</si>
  <si>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</si>
  <si>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</si>
  <si>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</si>
  <si>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</si>
  <si>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</si>
  <si>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</si>
  <si>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</si>
  <si>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</si>
  <si>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</si>
  <si>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</si>
  <si>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</si>
  <si>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</si>
  <si>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</si>
  <si>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</si>
  <si>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</si>
  <si>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</si>
  <si>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</si>
  <si>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</si>
  <si>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</si>
  <si>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</si>
  <si>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</si>
  <si>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</si>
  <si>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</si>
  <si>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</si>
  <si>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</si>
  <si>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</si>
  <si>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</si>
  <si>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</si>
  <si>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</si>
  <si>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</si>
  <si>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</si>
  <si>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</si>
  <si>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</si>
  <si>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</si>
  <si>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</si>
  <si>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</si>
  <si>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</si>
  <si>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</si>
  <si>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</si>
  <si>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</si>
  <si>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</si>
  <si>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</si>
  <si>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</si>
  <si>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</si>
  <si>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</si>
  <si>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</si>
  <si>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</si>
  <si>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</si>
  <si>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</si>
  <si>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</si>
  <si>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</si>
  <si>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</si>
  <si>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</si>
  <si>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</si>
  <si>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</si>
  <si>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</si>
  <si>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</si>
  <si>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</si>
  <si>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</si>
  <si>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</si>
  <si>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</si>
  <si>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</si>
  <si>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</si>
  <si>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</si>
  <si>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</si>
  <si>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</si>
  <si>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</si>
  <si>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</si>
  <si>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</si>
  <si>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</si>
  <si>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</si>
  <si>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</si>
  <si>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</si>
  <si>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</si>
  <si>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</si>
  <si>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</si>
  <si>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</si>
  <si>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</si>
  <si>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</si>
  <si>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</si>
  <si>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</si>
  <si>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</si>
  <si>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</si>
  <si>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</si>
  <si>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</si>
  <si>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</si>
  <si>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</si>
  <si>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</si>
  <si>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</si>
  <si>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</si>
  <si>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</si>
  <si>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</si>
  <si>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</si>
  <si>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</si>
  <si>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</si>
  <si>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</si>
  <si>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</si>
  <si>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</si>
  <si>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</si>
  <si>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</si>
  <si>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</si>
  <si>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</si>
  <si>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</si>
  <si>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</si>
  <si>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</si>
  <si>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</si>
  <si>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</si>
  <si>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</si>
  <si>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</si>
  <si>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</si>
  <si>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</si>
  <si>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</si>
  <si>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</si>
  <si>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</si>
  <si>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</si>
  <si>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</si>
  <si>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</si>
  <si>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</si>
  <si>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</si>
  <si>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</si>
  <si>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</si>
  <si>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</si>
  <si>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</si>
  <si>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</si>
  <si>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</si>
  <si>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</si>
  <si>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</si>
  <si>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</si>
  <si>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</si>
  <si>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</si>
  <si>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</si>
  <si>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</si>
  <si>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</si>
  <si>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</si>
  <si>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</si>
  <si>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</si>
  <si>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</si>
  <si>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</si>
  <si>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</si>
  <si>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</si>
  <si>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</si>
  <si>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</si>
  <si>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</si>
  <si>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</si>
  <si>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</si>
  <si>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</si>
  <si>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</si>
  <si>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</si>
  <si>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</si>
  <si>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</si>
  <si>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</si>
  <si>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</si>
  <si>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</si>
  <si>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</si>
  <si>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</si>
  <si>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</si>
  <si>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</si>
  <si>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</si>
  <si>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</si>
  <si>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</si>
  <si>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</si>
  <si>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</si>
  <si>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</si>
  <si>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</si>
  <si>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</si>
  <si>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</si>
  <si>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</si>
  <si>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</si>
  <si>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</si>
  <si>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</si>
  <si>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</si>
  <si>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</si>
  <si>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</si>
  <si>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</si>
  <si>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</si>
  <si>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</si>
  <si>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</si>
  <si>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</si>
  <si>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</si>
  <si>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</si>
  <si>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</si>
  <si>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</si>
  <si>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</si>
  <si>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</si>
  <si>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</si>
  <si>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</si>
  <si>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</si>
  <si>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</si>
  <si>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</si>
  <si>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</si>
  <si>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</si>
  <si>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</si>
  <si>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</si>
  <si>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</si>
  <si>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</si>
  <si>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</si>
  <si>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</si>
  <si>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</si>
  <si>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</si>
  <si>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</si>
  <si>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</si>
  <si>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</si>
  <si>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</si>
  <si>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</si>
  <si>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</si>
  <si>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</si>
  <si>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</si>
  <si>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</si>
  <si>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</si>
  <si>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</si>
  <si>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</si>
  <si>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</si>
  <si>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</si>
  <si>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</si>
  <si>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</si>
  <si>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</si>
  <si>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</si>
  <si>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</si>
  <si>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</si>
  <si>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</si>
  <si>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</si>
  <si>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</si>
  <si>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</si>
  <si>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</si>
  <si>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</si>
  <si>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</si>
  <si>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</si>
  <si>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</si>
  <si>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</si>
  <si>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</si>
  <si>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</si>
  <si>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</si>
  <si>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</si>
  <si>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</si>
  <si>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</si>
  <si>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</si>
  <si>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</si>
  <si>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</si>
  <si>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</si>
  <si>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</si>
  <si>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511</t>
    <phoneticPr fontId="2"/>
  </si>
  <si>
    <t>0457</t>
    <phoneticPr fontId="2"/>
  </si>
  <si>
    <t>556</t>
    <phoneticPr fontId="2"/>
  </si>
  <si>
    <t>3811</t>
    <phoneticPr fontId="2"/>
  </si>
  <si>
    <t>212</t>
    <phoneticPr fontId="2"/>
  </si>
  <si>
    <t>0024</t>
    <phoneticPr fontId="2"/>
  </si>
  <si>
    <t>川崎市幸区塚越1-60</t>
    <rPh sb="0" eb="3">
      <t>カワサキシ</t>
    </rPh>
    <rPh sb="3" eb="5">
      <t>サイワイク</t>
    </rPh>
    <rPh sb="5" eb="7">
      <t>ツカゴシ</t>
    </rPh>
    <phoneticPr fontId="2"/>
  </si>
  <si>
    <t>廣田</t>
    <rPh sb="0" eb="2">
      <t>ヒロタ</t>
    </rPh>
    <phoneticPr fontId="2"/>
  </si>
  <si>
    <t>歩</t>
    <rPh sb="0" eb="1">
      <t>アユ</t>
    </rPh>
    <phoneticPr fontId="2"/>
  </si>
  <si>
    <t>ひろた</t>
    <phoneticPr fontId="2"/>
  </si>
  <si>
    <t>あゆみ</t>
    <phoneticPr fontId="2"/>
  </si>
  <si>
    <t>佐々木</t>
    <rPh sb="0" eb="3">
      <t>ササキ</t>
    </rPh>
    <phoneticPr fontId="2"/>
  </si>
  <si>
    <t>香澄</t>
    <rPh sb="0" eb="2">
      <t>カスミ</t>
    </rPh>
    <phoneticPr fontId="2"/>
  </si>
  <si>
    <t>かすみ</t>
    <phoneticPr fontId="2"/>
  </si>
  <si>
    <t>ささき</t>
    <phoneticPr fontId="2"/>
  </si>
  <si>
    <t>ひだか</t>
    <phoneticPr fontId="2"/>
  </si>
  <si>
    <t>ももこ</t>
    <phoneticPr fontId="2"/>
  </si>
  <si>
    <t>桃子</t>
    <rPh sb="0" eb="2">
      <t>モモコ</t>
    </rPh>
    <phoneticPr fontId="2"/>
  </si>
  <si>
    <t>日髙</t>
    <rPh sb="0" eb="2">
      <t>ヒダカ</t>
    </rPh>
    <phoneticPr fontId="2"/>
  </si>
  <si>
    <t>よしの</t>
    <phoneticPr fontId="2"/>
  </si>
  <si>
    <t>ひより</t>
    <phoneticPr fontId="2"/>
  </si>
  <si>
    <t>日和</t>
    <rPh sb="0" eb="2">
      <t>ヒヨリ</t>
    </rPh>
    <phoneticPr fontId="2"/>
  </si>
  <si>
    <t>慶野</t>
    <rPh sb="0" eb="2">
      <t>ヨシノ</t>
    </rPh>
    <phoneticPr fontId="2"/>
  </si>
  <si>
    <t>たけだ</t>
    <phoneticPr fontId="2"/>
  </si>
  <si>
    <t>さわ</t>
    <phoneticPr fontId="2"/>
  </si>
  <si>
    <t>おがわ</t>
    <phoneticPr fontId="2"/>
  </si>
  <si>
    <t>りんか</t>
    <phoneticPr fontId="2"/>
  </si>
  <si>
    <t>とわ</t>
    <phoneticPr fontId="2"/>
  </si>
  <si>
    <t>ともの</t>
    <phoneticPr fontId="2"/>
  </si>
  <si>
    <t>あらまき</t>
    <phoneticPr fontId="2"/>
  </si>
  <si>
    <t>ななみ</t>
    <phoneticPr fontId="2"/>
  </si>
  <si>
    <t>あおき</t>
    <phoneticPr fontId="2"/>
  </si>
  <si>
    <t>かえで</t>
    <phoneticPr fontId="2"/>
  </si>
  <si>
    <t>うえまつ</t>
    <phoneticPr fontId="2"/>
  </si>
  <si>
    <t>のあ</t>
    <phoneticPr fontId="2"/>
  </si>
  <si>
    <t>かわい</t>
    <phoneticPr fontId="2"/>
  </si>
  <si>
    <t>あずみ</t>
    <phoneticPr fontId="2"/>
  </si>
  <si>
    <t>かとう</t>
    <phoneticPr fontId="2"/>
  </si>
  <si>
    <t>たかはし</t>
    <phoneticPr fontId="2"/>
  </si>
  <si>
    <t>かほ</t>
    <phoneticPr fontId="2"/>
  </si>
  <si>
    <t>みむら</t>
    <phoneticPr fontId="2"/>
  </si>
  <si>
    <t>まお</t>
    <phoneticPr fontId="2"/>
  </si>
  <si>
    <t>おの</t>
    <phoneticPr fontId="2"/>
  </si>
  <si>
    <t>ひな</t>
    <phoneticPr fontId="2"/>
  </si>
  <si>
    <t>小野</t>
    <rPh sb="0" eb="2">
      <t>オノ</t>
    </rPh>
    <phoneticPr fontId="2"/>
  </si>
  <si>
    <t>陽菜</t>
    <rPh sb="0" eb="2">
      <t>ヒナ</t>
    </rPh>
    <phoneticPr fontId="2"/>
  </si>
  <si>
    <t>華歩</t>
    <rPh sb="0" eb="1">
      <t>ハナ</t>
    </rPh>
    <rPh sb="1" eb="2">
      <t>ホ</t>
    </rPh>
    <phoneticPr fontId="2"/>
  </si>
  <si>
    <t>高橋</t>
    <rPh sb="0" eb="2">
      <t>タカハシ</t>
    </rPh>
    <phoneticPr fontId="2"/>
  </si>
  <si>
    <t>三村</t>
    <rPh sb="0" eb="2">
      <t>ミムラ</t>
    </rPh>
    <phoneticPr fontId="2"/>
  </si>
  <si>
    <t>真央</t>
    <rPh sb="0" eb="2">
      <t>マオ</t>
    </rPh>
    <phoneticPr fontId="2"/>
  </si>
  <si>
    <t>小川</t>
    <rPh sb="0" eb="2">
      <t>オガワ</t>
    </rPh>
    <phoneticPr fontId="2"/>
  </si>
  <si>
    <t>凛佳</t>
    <rPh sb="0" eb="1">
      <t>リン</t>
    </rPh>
    <rPh sb="1" eb="2">
      <t>カ</t>
    </rPh>
    <phoneticPr fontId="2"/>
  </si>
  <si>
    <t>荒牧</t>
    <rPh sb="0" eb="2">
      <t>アラマキ</t>
    </rPh>
    <phoneticPr fontId="2"/>
  </si>
  <si>
    <t>那奈美</t>
    <rPh sb="0" eb="2">
      <t>ナナ</t>
    </rPh>
    <rPh sb="2" eb="3">
      <t>ビ</t>
    </rPh>
    <phoneticPr fontId="2"/>
  </si>
  <si>
    <t>友野</t>
    <rPh sb="0" eb="2">
      <t>トモノ</t>
    </rPh>
    <phoneticPr fontId="2"/>
  </si>
  <si>
    <t>永遠</t>
    <rPh sb="0" eb="2">
      <t>トワ</t>
    </rPh>
    <phoneticPr fontId="2"/>
  </si>
  <si>
    <t>武田</t>
    <rPh sb="0" eb="2">
      <t>タケダ</t>
    </rPh>
    <phoneticPr fontId="2"/>
  </si>
  <si>
    <t>桜和</t>
    <rPh sb="0" eb="1">
      <t>サクラ</t>
    </rPh>
    <rPh sb="1" eb="2">
      <t>ワ</t>
    </rPh>
    <phoneticPr fontId="2"/>
  </si>
  <si>
    <t>河合</t>
    <rPh sb="0" eb="2">
      <t>カワイ</t>
    </rPh>
    <phoneticPr fontId="2"/>
  </si>
  <si>
    <t>亜純</t>
    <rPh sb="0" eb="2">
      <t>アズミ</t>
    </rPh>
    <phoneticPr fontId="2"/>
  </si>
  <si>
    <t>上松</t>
    <rPh sb="0" eb="2">
      <t>ウエマツ</t>
    </rPh>
    <phoneticPr fontId="2"/>
  </si>
  <si>
    <t>叶愛</t>
    <rPh sb="0" eb="1">
      <t>カナ</t>
    </rPh>
    <rPh sb="1" eb="2">
      <t>アイ</t>
    </rPh>
    <phoneticPr fontId="2"/>
  </si>
  <si>
    <t>加藤</t>
    <rPh sb="0" eb="2">
      <t>カトウ</t>
    </rPh>
    <phoneticPr fontId="2"/>
  </si>
  <si>
    <t>沙和</t>
    <rPh sb="0" eb="2">
      <t>サワ</t>
    </rPh>
    <phoneticPr fontId="2"/>
  </si>
  <si>
    <t>青木</t>
    <rPh sb="0" eb="2">
      <t>アオキ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</si>
</sst>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W46" sqref="W4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E30" sqref="AE30:AI3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2112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川崎市立塚越中学校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702</v>
      </c>
      <c r="AA12" s="277"/>
      <c r="AB12" s="277"/>
      <c r="AC12" s="277"/>
      <c r="AD12" s="277"/>
      <c r="AE12" s="277" t="s">
        <v>703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705</v>
      </c>
      <c r="AA13" s="264"/>
      <c r="AB13" s="264"/>
      <c r="AC13" s="264"/>
      <c r="AD13" s="289"/>
      <c r="AE13" s="264" t="s">
        <v>704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701</v>
      </c>
      <c r="G15" s="277"/>
      <c r="H15" s="277"/>
      <c r="I15" s="277"/>
      <c r="J15" s="277"/>
      <c r="K15" s="277" t="s">
        <v>700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706</v>
      </c>
      <c r="AA15" s="277"/>
      <c r="AB15" s="277"/>
      <c r="AC15" s="277"/>
      <c r="AD15" s="277"/>
      <c r="AE15" s="277" t="s">
        <v>707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698</v>
      </c>
      <c r="G16" s="264"/>
      <c r="H16" s="264"/>
      <c r="I16" s="264"/>
      <c r="J16" s="289"/>
      <c r="K16" s="264" t="s">
        <v>699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709</v>
      </c>
      <c r="AA16" s="264"/>
      <c r="AB16" s="264"/>
      <c r="AC16" s="264"/>
      <c r="AD16" s="289"/>
      <c r="AE16" s="264" t="s">
        <v>708</v>
      </c>
      <c r="AF16" s="264"/>
      <c r="AG16" s="264"/>
      <c r="AH16" s="264"/>
      <c r="AI16" s="295"/>
      <c r="AJ16" s="296">
        <v>11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706</v>
      </c>
      <c r="G22" s="194"/>
      <c r="H22" s="194"/>
      <c r="I22" s="194"/>
      <c r="J22" s="194"/>
      <c r="K22" s="194" t="s">
        <v>707</v>
      </c>
      <c r="L22" s="194"/>
      <c r="M22" s="194"/>
      <c r="N22" s="194"/>
      <c r="O22" s="195"/>
      <c r="P22" s="191">
        <v>2</v>
      </c>
      <c r="Q22" s="191"/>
      <c r="R22" s="196">
        <v>161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720</v>
      </c>
      <c r="AA22" s="194"/>
      <c r="AB22" s="194"/>
      <c r="AC22" s="194"/>
      <c r="AD22" s="194"/>
      <c r="AE22" s="194" t="s">
        <v>721</v>
      </c>
      <c r="AF22" s="194"/>
      <c r="AG22" s="194"/>
      <c r="AH22" s="194"/>
      <c r="AI22" s="195"/>
      <c r="AJ22" s="191">
        <v>2</v>
      </c>
      <c r="AK22" s="191"/>
      <c r="AL22" s="196">
        <v>154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709</v>
      </c>
      <c r="G23" s="209"/>
      <c r="H23" s="209"/>
      <c r="I23" s="209"/>
      <c r="J23" s="209"/>
      <c r="K23" s="209" t="s">
        <v>708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747</v>
      </c>
      <c r="AA23" s="209"/>
      <c r="AB23" s="209"/>
      <c r="AC23" s="209"/>
      <c r="AD23" s="209"/>
      <c r="AE23" s="209" t="s">
        <v>748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710</v>
      </c>
      <c r="G24" s="162"/>
      <c r="H24" s="162"/>
      <c r="I24" s="162"/>
      <c r="J24" s="162"/>
      <c r="K24" s="162" t="s">
        <v>711</v>
      </c>
      <c r="L24" s="162"/>
      <c r="M24" s="162"/>
      <c r="N24" s="162"/>
      <c r="O24" s="163"/>
      <c r="P24" s="203">
        <v>2</v>
      </c>
      <c r="Q24" s="203"/>
      <c r="R24" s="205">
        <v>178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722</v>
      </c>
      <c r="AA24" s="162"/>
      <c r="AB24" s="162"/>
      <c r="AC24" s="162"/>
      <c r="AD24" s="162"/>
      <c r="AE24" s="162" t="s">
        <v>723</v>
      </c>
      <c r="AF24" s="162"/>
      <c r="AG24" s="162"/>
      <c r="AH24" s="162"/>
      <c r="AI24" s="163"/>
      <c r="AJ24" s="203">
        <v>2</v>
      </c>
      <c r="AK24" s="203"/>
      <c r="AL24" s="205">
        <v>150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743</v>
      </c>
      <c r="G25" s="216"/>
      <c r="H25" s="216"/>
      <c r="I25" s="216"/>
      <c r="J25" s="216"/>
      <c r="K25" s="216" t="s">
        <v>744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745</v>
      </c>
      <c r="AA25" s="216"/>
      <c r="AB25" s="216"/>
      <c r="AC25" s="216"/>
      <c r="AD25" s="216"/>
      <c r="AE25" s="216" t="s">
        <v>746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712</v>
      </c>
      <c r="G26" s="162"/>
      <c r="H26" s="162"/>
      <c r="I26" s="162"/>
      <c r="J26" s="162"/>
      <c r="K26" s="162" t="s">
        <v>713</v>
      </c>
      <c r="L26" s="162"/>
      <c r="M26" s="162"/>
      <c r="N26" s="162"/>
      <c r="O26" s="163"/>
      <c r="P26" s="203">
        <v>2</v>
      </c>
      <c r="Q26" s="203"/>
      <c r="R26" s="205">
        <v>168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724</v>
      </c>
      <c r="AA26" s="162"/>
      <c r="AB26" s="162"/>
      <c r="AC26" s="162"/>
      <c r="AD26" s="162"/>
      <c r="AE26" s="162" t="s">
        <v>711</v>
      </c>
      <c r="AF26" s="162"/>
      <c r="AG26" s="162"/>
      <c r="AH26" s="162"/>
      <c r="AI26" s="163"/>
      <c r="AJ26" s="203">
        <v>2</v>
      </c>
      <c r="AK26" s="203"/>
      <c r="AL26" s="205">
        <v>164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737</v>
      </c>
      <c r="G27" s="216"/>
      <c r="H27" s="216"/>
      <c r="I27" s="216"/>
      <c r="J27" s="216"/>
      <c r="K27" s="216" t="s">
        <v>738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749</v>
      </c>
      <c r="AA27" s="216"/>
      <c r="AB27" s="216"/>
      <c r="AC27" s="216"/>
      <c r="AD27" s="216"/>
      <c r="AE27" s="216" t="s">
        <v>750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715</v>
      </c>
      <c r="G28" s="162"/>
      <c r="H28" s="162"/>
      <c r="I28" s="162"/>
      <c r="J28" s="162"/>
      <c r="K28" s="162" t="s">
        <v>714</v>
      </c>
      <c r="L28" s="162"/>
      <c r="M28" s="162"/>
      <c r="N28" s="162"/>
      <c r="O28" s="163"/>
      <c r="P28" s="203">
        <v>2</v>
      </c>
      <c r="Q28" s="203"/>
      <c r="R28" s="205">
        <v>166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725</v>
      </c>
      <c r="AA28" s="162"/>
      <c r="AB28" s="162"/>
      <c r="AC28" s="162"/>
      <c r="AD28" s="162"/>
      <c r="AE28" s="162" t="s">
        <v>726</v>
      </c>
      <c r="AF28" s="162"/>
      <c r="AG28" s="162"/>
      <c r="AH28" s="162"/>
      <c r="AI28" s="163"/>
      <c r="AJ28" s="203">
        <v>1</v>
      </c>
      <c r="AK28" s="203"/>
      <c r="AL28" s="205">
        <v>162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741</v>
      </c>
      <c r="G29" s="216"/>
      <c r="H29" s="216"/>
      <c r="I29" s="216"/>
      <c r="J29" s="216"/>
      <c r="K29" s="216" t="s">
        <v>742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734</v>
      </c>
      <c r="AA29" s="216"/>
      <c r="AB29" s="216"/>
      <c r="AC29" s="216"/>
      <c r="AD29" s="216"/>
      <c r="AE29" s="216" t="s">
        <v>733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716</v>
      </c>
      <c r="G30" s="162"/>
      <c r="H30" s="162"/>
      <c r="I30" s="162"/>
      <c r="J30" s="162"/>
      <c r="K30" s="162" t="s">
        <v>717</v>
      </c>
      <c r="L30" s="162"/>
      <c r="M30" s="162"/>
      <c r="N30" s="162"/>
      <c r="O30" s="163"/>
      <c r="P30" s="203">
        <v>2</v>
      </c>
      <c r="Q30" s="203"/>
      <c r="R30" s="205">
        <v>160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727</v>
      </c>
      <c r="AA30" s="162"/>
      <c r="AB30" s="162"/>
      <c r="AC30" s="162"/>
      <c r="AD30" s="162"/>
      <c r="AE30" s="162" t="s">
        <v>728</v>
      </c>
      <c r="AF30" s="162"/>
      <c r="AG30" s="162"/>
      <c r="AH30" s="162"/>
      <c r="AI30" s="163"/>
      <c r="AJ30" s="203">
        <v>1</v>
      </c>
      <c r="AK30" s="203"/>
      <c r="AL30" s="205">
        <v>160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739</v>
      </c>
      <c r="G31" s="216"/>
      <c r="H31" s="216"/>
      <c r="I31" s="216"/>
      <c r="J31" s="216"/>
      <c r="K31" s="216" t="s">
        <v>740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735</v>
      </c>
      <c r="AA31" s="216"/>
      <c r="AB31" s="216"/>
      <c r="AC31" s="216"/>
      <c r="AD31" s="216"/>
      <c r="AE31" s="216" t="s">
        <v>736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718</v>
      </c>
      <c r="G32" s="162"/>
      <c r="H32" s="162"/>
      <c r="I32" s="162"/>
      <c r="J32" s="162"/>
      <c r="K32" s="162" t="s">
        <v>719</v>
      </c>
      <c r="L32" s="162"/>
      <c r="M32" s="162"/>
      <c r="N32" s="162"/>
      <c r="O32" s="163"/>
      <c r="P32" s="203">
        <v>2</v>
      </c>
      <c r="Q32" s="203"/>
      <c r="R32" s="205">
        <v>154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729</v>
      </c>
      <c r="AA32" s="162"/>
      <c r="AB32" s="162"/>
      <c r="AC32" s="162"/>
      <c r="AD32" s="162"/>
      <c r="AE32" s="162" t="s">
        <v>730</v>
      </c>
      <c r="AF32" s="162"/>
      <c r="AG32" s="162"/>
      <c r="AH32" s="162"/>
      <c r="AI32" s="163"/>
      <c r="AJ32" s="203">
        <v>1</v>
      </c>
      <c r="AK32" s="203"/>
      <c r="AL32" s="205">
        <v>159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751</v>
      </c>
      <c r="G33" s="153"/>
      <c r="H33" s="153"/>
      <c r="I33" s="153"/>
      <c r="J33" s="153"/>
      <c r="K33" s="153" t="s">
        <v>719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731</v>
      </c>
      <c r="AA33" s="153"/>
      <c r="AB33" s="153"/>
      <c r="AC33" s="153"/>
      <c r="AD33" s="153"/>
      <c r="AE33" s="153" t="s">
        <v>732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2112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川崎市立塚越中学校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ひろた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廣田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ささき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佐々木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よしの</v>
      </c>
      <c r="F15" s="322"/>
      <c r="G15" s="322"/>
      <c r="H15" s="322"/>
      <c r="I15" s="322"/>
      <c r="J15" s="322" t="str">
        <f>IF(入力!K22="","",入力!K22)</f>
        <v>ひより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161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うえまつ</v>
      </c>
      <c r="Z15" s="322"/>
      <c r="AA15" s="322"/>
      <c r="AB15" s="322"/>
      <c r="AC15" s="322"/>
      <c r="AD15" s="322" t="str">
        <f>IF(入力!AE22="","",入力!AE22)</f>
        <v>のあ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154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慶野</v>
      </c>
      <c r="F16" s="337"/>
      <c r="G16" s="337"/>
      <c r="H16" s="337"/>
      <c r="I16" s="337"/>
      <c r="J16" s="337" t="str">
        <f>IF(入力!K23="","",入力!K23)</f>
        <v>日和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上松</v>
      </c>
      <c r="Z16" s="337"/>
      <c r="AA16" s="337"/>
      <c r="AB16" s="337"/>
      <c r="AC16" s="337"/>
      <c r="AD16" s="337" t="str">
        <f>IF(入力!AE23="","",入力!AE23)</f>
        <v>叶愛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たけだ</v>
      </c>
      <c r="F17" s="308"/>
      <c r="G17" s="308"/>
      <c r="H17" s="308"/>
      <c r="I17" s="308"/>
      <c r="J17" s="308" t="str">
        <f>IF(入力!K24="","",入力!K24)</f>
        <v>さわ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178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かわい</v>
      </c>
      <c r="Z17" s="308"/>
      <c r="AA17" s="308"/>
      <c r="AB17" s="308"/>
      <c r="AC17" s="308"/>
      <c r="AD17" s="308" t="str">
        <f>IF(入力!AE24="","",入力!AE24)</f>
        <v>あずみ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150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武田</v>
      </c>
      <c r="F18" s="301"/>
      <c r="G18" s="301"/>
      <c r="H18" s="301"/>
      <c r="I18" s="301"/>
      <c r="J18" s="301" t="str">
        <f>IF(入力!K25="","",入力!K25)</f>
        <v>桜和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河合</v>
      </c>
      <c r="Z18" s="301"/>
      <c r="AA18" s="301"/>
      <c r="AB18" s="301"/>
      <c r="AC18" s="301"/>
      <c r="AD18" s="301" t="str">
        <f>IF(入力!AE25="","",入力!AE25)</f>
        <v>亜純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おがわ</v>
      </c>
      <c r="F19" s="308"/>
      <c r="G19" s="308"/>
      <c r="H19" s="308"/>
      <c r="I19" s="308"/>
      <c r="J19" s="308" t="str">
        <f>IF(入力!K26="","",入力!K26)</f>
        <v>りんか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かとう</v>
      </c>
      <c r="Z19" s="308"/>
      <c r="AA19" s="308"/>
      <c r="AB19" s="308"/>
      <c r="AC19" s="308"/>
      <c r="AD19" s="308" t="str">
        <f>IF(入力!AE26="","",入力!AE26)</f>
        <v>さわ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164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小川</v>
      </c>
      <c r="F20" s="301"/>
      <c r="G20" s="301"/>
      <c r="H20" s="301"/>
      <c r="I20" s="301"/>
      <c r="J20" s="301" t="str">
        <f>IF(入力!K27="","",入力!K27)</f>
        <v>凛佳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加藤</v>
      </c>
      <c r="Z20" s="301"/>
      <c r="AA20" s="301"/>
      <c r="AB20" s="301"/>
      <c r="AC20" s="301"/>
      <c r="AD20" s="301" t="str">
        <f>IF(入力!AE27="","",入力!AE27)</f>
        <v>沙和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ともの</v>
      </c>
      <c r="F21" s="308"/>
      <c r="G21" s="308"/>
      <c r="H21" s="308"/>
      <c r="I21" s="308"/>
      <c r="J21" s="308" t="str">
        <f>IF(入力!K28="","",入力!K28)</f>
        <v>とわ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たかはし</v>
      </c>
      <c r="Z21" s="308"/>
      <c r="AA21" s="308"/>
      <c r="AB21" s="308"/>
      <c r="AC21" s="308"/>
      <c r="AD21" s="308" t="str">
        <f>IF(入力!AE28="","",入力!AE28)</f>
        <v>かほ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162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友野</v>
      </c>
      <c r="F22" s="301"/>
      <c r="G22" s="301"/>
      <c r="H22" s="301"/>
      <c r="I22" s="301"/>
      <c r="J22" s="301" t="str">
        <f>IF(入力!K29="","",入力!K29)</f>
        <v>永遠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高橋</v>
      </c>
      <c r="Z22" s="301"/>
      <c r="AA22" s="301"/>
      <c r="AB22" s="301"/>
      <c r="AC22" s="301"/>
      <c r="AD22" s="301" t="str">
        <f>IF(入力!AE29="","",入力!AE29)</f>
        <v>華歩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あらまき</v>
      </c>
      <c r="F23" s="308"/>
      <c r="G23" s="308"/>
      <c r="H23" s="308"/>
      <c r="I23" s="308"/>
      <c r="J23" s="308" t="str">
        <f>IF(入力!K30="","",入力!K30)</f>
        <v>ななみ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みむら</v>
      </c>
      <c r="Z23" s="308"/>
      <c r="AA23" s="308"/>
      <c r="AB23" s="308"/>
      <c r="AC23" s="308"/>
      <c r="AD23" s="308" t="str">
        <f>IF(入力!AE30="","",入力!AE30)</f>
        <v>まお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160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荒牧</v>
      </c>
      <c r="F24" s="301"/>
      <c r="G24" s="301"/>
      <c r="H24" s="301"/>
      <c r="I24" s="301"/>
      <c r="J24" s="301" t="str">
        <f>IF(入力!K31="","",入力!K31)</f>
        <v>那奈美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三村</v>
      </c>
      <c r="Z24" s="301"/>
      <c r="AA24" s="301"/>
      <c r="AB24" s="301"/>
      <c r="AC24" s="301"/>
      <c r="AD24" s="301" t="str">
        <f>IF(入力!AE31="","",入力!AE31)</f>
        <v>真央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あおき</v>
      </c>
      <c r="F25" s="308"/>
      <c r="G25" s="308"/>
      <c r="H25" s="308"/>
      <c r="I25" s="308"/>
      <c r="J25" s="308" t="str">
        <f>IF(入力!K32="","",入力!K32)</f>
        <v>かえで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154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おの</v>
      </c>
      <c r="Z25" s="308"/>
      <c r="AA25" s="308"/>
      <c r="AB25" s="308"/>
      <c r="AC25" s="308"/>
      <c r="AD25" s="308" t="str">
        <f>IF(入力!AE32="","",入力!AE32)</f>
        <v>ひな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159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青木</v>
      </c>
      <c r="F26" s="314"/>
      <c r="G26" s="314"/>
      <c r="H26" s="314"/>
      <c r="I26" s="314"/>
      <c r="J26" s="314" t="str">
        <f>IF(入力!K33="","",入力!K33)</f>
        <v>かえで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小野</v>
      </c>
      <c r="Z26" s="314"/>
      <c r="AA26" s="314"/>
      <c r="AB26" s="314"/>
      <c r="AC26" s="314"/>
      <c r="AD26" s="314" t="str">
        <f>IF(入力!AE33="","",入力!AE33)</f>
        <v>陽菜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2112</v>
      </c>
      <c r="B7" s="31" t="str">
        <f t="shared" ref="B7:C7" si="0">IF($A$8="","",IF($A$9="",B8,B8&amp;"・"&amp;B9))</f>
        <v>川崎市立塚越中学校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0024</v>
      </c>
      <c r="H7" s="31">
        <f t="shared" si="1"/>
        <v>0</v>
      </c>
      <c r="I7" s="31" t="str">
        <f t="shared" si="1"/>
        <v>川崎市幸区塚越1-60</v>
      </c>
      <c r="J7" s="31">
        <f t="shared" si="1"/>
        <v>0</v>
      </c>
      <c r="K7" s="31" t="str">
        <f t="shared" si="1"/>
        <v>044</v>
      </c>
      <c r="L7" s="31" t="str">
        <f t="shared" si="1"/>
        <v>511</v>
      </c>
      <c r="M7" s="31" t="str">
        <f t="shared" si="1"/>
        <v>0457</v>
      </c>
      <c r="N7" s="31" t="str">
        <f t="shared" si="1"/>
        <v>044</v>
      </c>
      <c r="O7" s="31" t="str">
        <f t="shared" si="1"/>
        <v>556</v>
      </c>
      <c r="P7" s="31" t="str">
        <f t="shared" si="1"/>
        <v>3811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2112</v>
      </c>
      <c r="B8" s="32" t="str">
        <f>IF(入力!$F$3="","",入力!$F$3)</f>
        <v>川崎市立塚越中学校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0024</v>
      </c>
      <c r="H8" s="32"/>
      <c r="I8" s="32" t="str">
        <f>IF(入力!$L$5="","",入力!$L$5)</f>
        <v>川崎市幸区塚越1-60</v>
      </c>
      <c r="J8" s="32"/>
      <c r="K8" s="42" t="str">
        <f>IF(入力!$AB$4="","",入力!$AB$4)</f>
        <v>044</v>
      </c>
      <c r="L8" s="42" t="str">
        <f>IF(入力!$AG$4="","",入力!$AG$4)</f>
        <v>511</v>
      </c>
      <c r="M8" s="42" t="str">
        <f>IF(入力!$AL$4="","",入力!$AL$4)</f>
        <v>0457</v>
      </c>
      <c r="N8" s="42" t="str">
        <f>IF(入力!$AB$6="","",入力!$AB$6)</f>
        <v>044</v>
      </c>
      <c r="O8" s="42" t="str">
        <f>IF(入力!$AG$6="","",入力!$AG$6)</f>
        <v>556</v>
      </c>
      <c r="P8" s="42" t="str">
        <f>IF(入力!$AL$6="","",入力!$AL$6)</f>
        <v>3811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0457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廣田</v>
      </c>
      <c r="D16" s="32" t="str">
        <f>IF(入力!$K$13="","",入力!$K$13)</f>
        <v>歩</v>
      </c>
      <c r="E16" s="32" t="str">
        <f>IF(入力!$F$12="","",入力!$F$12)</f>
        <v>ひろた</v>
      </c>
      <c r="F16" s="32" t="str">
        <f>IF(入力!$K$12="","",入力!$K$12)</f>
        <v>あゆみ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日髙</v>
      </c>
      <c r="D17" s="32" t="str">
        <f>IF(入力!$AE$13="","",入力!$AE$13)</f>
        <v>桃子</v>
      </c>
      <c r="E17" s="32" t="str">
        <f>IF(入力!$Z$12="","",入力!$Z$12)</f>
        <v>ひだか</v>
      </c>
      <c r="F17" s="32" t="str">
        <f>IF(入力!$AE$12="","",入力!$AE$12)</f>
        <v>ももこ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佐々木</v>
      </c>
      <c r="D20" s="32" t="str">
        <f>IF(入力!$K$16="","",入力!$K$16)</f>
        <v>香澄</v>
      </c>
      <c r="E20" s="32" t="str">
        <f>IF(入力!$F$15="","",入力!$F$15)</f>
        <v>ささき</v>
      </c>
      <c r="F20" s="32" t="str">
        <f>IF(入力!$K$15="","",入力!$K$15)</f>
        <v>かすみ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慶野</v>
      </c>
      <c r="D24" s="32" t="str">
        <f>IF(入力!$AE$16="","",入力!$AE$16)</f>
        <v>日和</v>
      </c>
      <c r="E24" s="32" t="str">
        <f>IF(入力!$Z$15="","",入力!$Z$15)</f>
        <v>よしの</v>
      </c>
      <c r="F24" s="32" t="str">
        <f>IF(入力!$AE$15="","",入力!$AE$15)</f>
        <v>ひより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慶野</v>
      </c>
      <c r="D53" s="32" t="str">
        <f>IF(OR(L53&lt;&gt;"○",入力!K23=""),"",入力!K23)</f>
        <v>日和</v>
      </c>
      <c r="E53" s="32" t="str">
        <f>IF(OR(L53&lt;&gt;"○",入力!F22=""),"",入力!F22)</f>
        <v>よしの</v>
      </c>
      <c r="F53" s="32" t="str">
        <f>IF(OR(L53&lt;&gt;"○",入力!K22=""),"",入力!K22)</f>
        <v>ひより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武田</v>
      </c>
      <c r="D54" s="32" t="str">
        <f>IF(OR(L54&lt;&gt;"○",入力!K25=""),"",入力!K25)</f>
        <v>桜和</v>
      </c>
      <c r="E54" s="32" t="str">
        <f>IF(OR(L54&lt;&gt;"○",入力!F24=""),"",入力!F24)</f>
        <v>たけだ</v>
      </c>
      <c r="F54" s="32" t="str">
        <f>IF(OR(L54&lt;&gt;"○",入力!K24=""),"",入力!K24)</f>
        <v>さわ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小川</v>
      </c>
      <c r="D55" s="32" t="str">
        <f>IF(OR(L55&lt;&gt;"○",入力!K27=""),"",入力!K27)</f>
        <v>凛佳</v>
      </c>
      <c r="E55" s="32" t="str">
        <f>IF(OR(L55&lt;&gt;"○",入力!F26=""),"",入力!F26)</f>
        <v>おがわ</v>
      </c>
      <c r="F55" s="32" t="str">
        <f>IF(OR(L55&lt;&gt;"○",入力!K26=""),"",入力!K26)</f>
        <v>りんか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友野</v>
      </c>
      <c r="D56" s="32" t="str">
        <f>IF(OR(L56&lt;&gt;"○",入力!K29=""),"",入力!K29)</f>
        <v>永遠</v>
      </c>
      <c r="E56" s="32" t="str">
        <f>IF(OR(L56&lt;&gt;"○",入力!F28=""),"",入力!F28)</f>
        <v>ともの</v>
      </c>
      <c r="F56" s="32" t="str">
        <f>IF(OR(L56&lt;&gt;"○",入力!K28=""),"",入力!K28)</f>
        <v>とわ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荒牧</v>
      </c>
      <c r="D57" s="32" t="str">
        <f>IF(OR(L57&lt;&gt;"○",入力!K31=""),"",入力!K31)</f>
        <v>那奈美</v>
      </c>
      <c r="E57" s="32" t="str">
        <f>IF(OR(L57&lt;&gt;"○",入力!F30=""),"",入力!F30)</f>
        <v>あらまき</v>
      </c>
      <c r="F57" s="32" t="str">
        <f>IF(OR(L57&lt;&gt;"○",入力!K30=""),"",入力!K30)</f>
        <v>ななみ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青木</v>
      </c>
      <c r="D58" s="32" t="str">
        <f>IF(OR(L58&lt;&gt;"○",入力!K33=""),"",入力!K33)</f>
        <v>かえで</v>
      </c>
      <c r="E58" s="32" t="str">
        <f>IF(OR(L58&lt;&gt;"○",入力!F32=""),"",入力!F32)</f>
        <v>あおき</v>
      </c>
      <c r="F58" s="32" t="str">
        <f>IF(OR(L58&lt;&gt;"○",入力!K32=""),"",入力!K32)</f>
        <v>かえで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上松</v>
      </c>
      <c r="D59" s="32" t="str">
        <f>IF(OR(L59&lt;&gt;"○",入力!AE23=""),"",入力!AE23)</f>
        <v>叶愛</v>
      </c>
      <c r="E59" s="32" t="str">
        <f>IF(OR(L59&lt;&gt;"○",入力!Z22=""),"",入力!Z22)</f>
        <v>うえまつ</v>
      </c>
      <c r="F59" s="32" t="str">
        <f>IF(OR(L59&lt;&gt;"○",入力!AE22=""),"",入力!AE22)</f>
        <v>のあ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河合</v>
      </c>
      <c r="D60" s="32" t="str">
        <f>IF(OR(L60&lt;&gt;"○",入力!AE25=""),"",入力!AE25)</f>
        <v>亜純</v>
      </c>
      <c r="E60" s="32" t="str">
        <f>IF(OR(L60&lt;&gt;"○",入力!Z24=""),"",入力!Z24)</f>
        <v>かわい</v>
      </c>
      <c r="F60" s="32" t="str">
        <f>IF(OR(L60&lt;&gt;"○",入力!AE24=""),"",入力!AE24)</f>
        <v>あずみ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加藤</v>
      </c>
      <c r="D61" s="32" t="str">
        <f>IF(OR(L61&lt;&gt;"○",入力!AE27=""),"",入力!AE27)</f>
        <v>沙和</v>
      </c>
      <c r="E61" s="32" t="str">
        <f>IF(OR(L61&lt;&gt;"○",入力!Z26=""),"",入力!Z26)</f>
        <v>かとう</v>
      </c>
      <c r="F61" s="32" t="str">
        <f>IF(OR(L61&lt;&gt;"○",入力!AE26=""),"",入力!AE26)</f>
        <v>さわ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高橋</v>
      </c>
      <c r="D62" s="32" t="str">
        <f>IF(OR(L62&lt;&gt;"○",入力!AE29=""),"",入力!AE29)</f>
        <v>華歩</v>
      </c>
      <c r="E62" s="32" t="str">
        <f>IF(OR(L62&lt;&gt;"○",入力!Z28=""),"",入力!Z28)</f>
        <v>たかはし</v>
      </c>
      <c r="F62" s="32" t="str">
        <f>IF(OR(L62&lt;&gt;"○",入力!AE28=""),"",入力!AE28)</f>
        <v>かほ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三村</v>
      </c>
      <c r="D63" s="32" t="str">
        <f>IF(OR(L63&lt;&gt;"○",入力!AE31=""),"",入力!AE31)</f>
        <v>真央</v>
      </c>
      <c r="E63" s="32" t="str">
        <f>IF(OR(L63&lt;&gt;"○",入力!Z30=""),"",入力!Z30)</f>
        <v>みむら</v>
      </c>
      <c r="F63" s="32" t="str">
        <f>IF(OR(L63&lt;&gt;"○",入力!AE30=""),"",入力!AE30)</f>
        <v>まお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小野</v>
      </c>
      <c r="D64" s="32" t="str">
        <f>IF(OR(L64&lt;&gt;"○",入力!AE33=""),"",入力!AE33)</f>
        <v>陽菜</v>
      </c>
      <c r="E64" s="32" t="str">
        <f>IF(OR(L64&lt;&gt;"○",入力!Z32=""),"",入力!Z32)</f>
        <v>おの</v>
      </c>
      <c r="F64" s="32" t="str">
        <f>IF(OR(L64&lt;&gt;"○",入力!AE32=""),"",入力!AE32)</f>
        <v>ひな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</cp:lastModifiedBy>
  <cp:lastPrinted>2019-11-11T01:22:30Z</cp:lastPrinted>
  <dcterms:created xsi:type="dcterms:W3CDTF">2006-11-03T01:52:14Z</dcterms:created>
  <dcterms:modified xsi:type="dcterms:W3CDTF">2019-11-11T03:10:07Z</dcterms:modified>
</cp:coreProperties>
</file>