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<sst xmlns="http://schemas.openxmlformats.org/spreadsheetml/2006/main" count="1494" uniqueCount="766">
  <si>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</si>
  <si>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</si>
  <si>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</si>
  <si>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</si>
  <si>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</si>
  <si>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</si>
  <si>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</si>
  <si>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</si>
  <si>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</si>
  <si>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</si>
  <si>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</si>
  <si>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</si>
  <si>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</si>
  <si>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</si>
  <si>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</si>
  <si>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</si>
  <si>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</si>
  <si>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</si>
  <si>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</si>
  <si>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</si>
  <si>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</si>
  <si>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</si>
  <si>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</si>
  <si>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</si>
  <si>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</si>
  <si>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</si>
  <si>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</si>
  <si>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</si>
  <si>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</si>
  <si>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</si>
  <si>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</si>
  <si>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</si>
  <si>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</si>
  <si>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</si>
  <si>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</si>
  <si>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</si>
  <si>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</si>
  <si>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</si>
  <si>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</si>
  <si>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</si>
  <si>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</si>
  <si>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</si>
  <si>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</si>
  <si>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</si>
  <si>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</si>
  <si>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</si>
  <si>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</si>
  <si>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</si>
  <si>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</si>
  <si>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</si>
  <si>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</si>
  <si>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</si>
  <si>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</si>
  <si>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</si>
  <si>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</si>
  <si>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</si>
  <si>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</si>
  <si>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</si>
  <si>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</si>
  <si>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</si>
  <si>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</si>
  <si>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</si>
  <si>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</si>
  <si>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</si>
  <si>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</si>
  <si>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</si>
  <si>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</si>
  <si>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</si>
  <si>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</si>
  <si>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</si>
  <si>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</si>
  <si>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</si>
  <si>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</si>
  <si>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</si>
  <si>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</si>
  <si>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</si>
  <si>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</si>
  <si>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</si>
  <si>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</si>
  <si>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</si>
  <si>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</si>
  <si>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</si>
  <si>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</si>
  <si>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</si>
  <si>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</si>
  <si>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</si>
  <si>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</si>
  <si>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</si>
  <si>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</si>
  <si>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</si>
  <si>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</si>
  <si>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</si>
  <si>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</si>
  <si>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</si>
  <si>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</si>
  <si>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</si>
  <si>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</si>
  <si>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</si>
  <si>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</si>
  <si>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</si>
  <si>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</si>
  <si>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</si>
  <si>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</si>
  <si>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</si>
  <si>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</si>
  <si>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</si>
  <si>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</si>
  <si>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</si>
  <si>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</si>
  <si>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</si>
  <si>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</si>
  <si>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</si>
  <si>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</si>
  <si>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</si>
  <si>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</si>
  <si>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</si>
  <si>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</si>
  <si>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</si>
  <si>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</si>
  <si>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</si>
  <si>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</si>
  <si>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</si>
  <si>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</si>
  <si>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</si>
  <si>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</si>
  <si>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</si>
  <si>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</si>
  <si>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</si>
  <si>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</si>
  <si>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</si>
  <si>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</si>
  <si>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</si>
  <si>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</si>
  <si>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</si>
  <si>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</si>
  <si>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</si>
  <si>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</si>
  <si>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</si>
  <si>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</si>
  <si>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</si>
  <si>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</si>
  <si>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</si>
  <si>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</si>
  <si>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</si>
  <si>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</si>
  <si>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</si>
  <si>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</si>
  <si>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</si>
  <si>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</si>
  <si>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</si>
  <si>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</si>
  <si>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</si>
  <si>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</si>
  <si>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</si>
  <si>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</si>
  <si>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</si>
  <si>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</si>
  <si>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</si>
  <si>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</si>
  <si>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</si>
  <si>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</si>
  <si>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</si>
  <si>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</si>
  <si>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</si>
  <si>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</si>
  <si>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</si>
  <si>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</si>
  <si>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</si>
  <si>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</si>
  <si>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</si>
  <si>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</si>
  <si>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</si>
  <si>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</si>
  <si>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</si>
  <si>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</si>
  <si>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</si>
  <si>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</si>
  <si>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</si>
  <si>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</si>
  <si>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</si>
  <si>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</si>
  <si>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</si>
  <si>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</si>
  <si>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</si>
  <si>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</si>
  <si>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</si>
  <si>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</si>
  <si>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</si>
  <si>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</si>
  <si>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</si>
  <si>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</si>
  <si>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</si>
  <si>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</si>
  <si>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</si>
  <si>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</si>
  <si>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</si>
  <si>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</si>
  <si>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</si>
  <si>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</si>
  <si>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</si>
  <si>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</si>
  <si>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</si>
  <si>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</si>
  <si>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</si>
  <si>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</si>
  <si>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</si>
  <si>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</si>
  <si>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</si>
  <si>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</si>
  <si>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</si>
  <si>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</si>
  <si>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</si>
  <si>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</si>
  <si>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</si>
  <si>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</si>
  <si>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</si>
  <si>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</si>
  <si>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</si>
  <si>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</si>
  <si>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</si>
  <si>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</si>
  <si>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</si>
  <si>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</si>
  <si>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</si>
  <si>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</si>
  <si>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</si>
  <si>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</si>
  <si>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</si>
  <si>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</si>
  <si>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</si>
  <si>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</si>
  <si>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</si>
  <si>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</si>
  <si>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</si>
  <si>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</si>
  <si>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</si>
  <si>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</si>
  <si>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</si>
  <si>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</si>
  <si>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</si>
  <si>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</si>
  <si>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</si>
  <si>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</si>
  <si>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</si>
  <si>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</si>
  <si>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</si>
  <si>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</si>
  <si>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</si>
  <si>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</si>
  <si>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</si>
  <si>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</si>
  <si>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</si>
  <si>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</si>
  <si>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</si>
  <si>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</si>
  <si>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</si>
  <si>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</si>
  <si>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</si>
  <si>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</si>
  <si>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</si>
  <si>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</si>
  <si>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</si>
  <si>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</si>
  <si>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</si>
  <si>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</si>
  <si>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</si>
  <si>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</si>
  <si>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</si>
  <si>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</si>
  <si>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</si>
  <si>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</si>
  <si>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</si>
  <si>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</si>
  <si>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</si>
  <si>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</si>
  <si>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</si>
  <si>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</si>
  <si>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</si>
  <si>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</si>
  <si>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</si>
  <si>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</si>
  <si>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</si>
  <si>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</si>
  <si>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</si>
  <si>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</si>
  <si>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</si>
  <si>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</si>
  <si>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</si>
  <si>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</si>
  <si>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</si>
  <si>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</si>
  <si>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</si>
  <si>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</si>
  <si>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</si>
  <si>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</si>
  <si>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</si>
  <si>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</si>
  <si>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</si>
  <si>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</si>
  <si>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</si>
  <si>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</si>
  <si>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</si>
  <si>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</si>
  <si>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</si>
  <si>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</si>
  <si>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</si>
  <si>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</si>
  <si>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</si>
  <si>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</si>
  <si>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</si>
  <si>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</si>
  <si>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</si>
  <si>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</si>
  <si>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</si>
  <si>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</si>
  <si>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</si>
  <si>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</si>
  <si>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</si>
  <si>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</si>
  <si>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</si>
  <si>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</si>
  <si>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</si>
  <si>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</si>
  <si>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</si>
  <si>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</si>
  <si>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</si>
  <si>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</si>
  <si>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</si>
  <si>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</si>
  <si>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</si>
  <si>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</si>
  <si>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</si>
  <si>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</si>
  <si>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</si>
  <si>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</si>
  <si>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</si>
  <si>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</si>
  <si>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</si>
  <si>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</si>
  <si>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</si>
  <si>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</si>
  <si>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</si>
  <si>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</si>
  <si>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</si>
  <si>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</si>
  <si>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</si>
  <si>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</si>
  <si>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</si>
  <si>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</si>
  <si>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</si>
  <si>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</si>
  <si>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</si>
  <si>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</si>
  <si>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</si>
  <si>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</si>
  <si>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</si>
  <si>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</si>
  <si>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</si>
  <si>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</si>
  <si>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</si>
  <si>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</si>
  <si>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</si>
  <si>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</si>
  <si>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</si>
  <si>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</si>
  <si>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</si>
  <si>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</si>
  <si>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</si>
  <si>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</si>
  <si>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</si>
  <si>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</si>
  <si>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</si>
  <si>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</si>
  <si>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</si>
  <si>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</si>
  <si>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</si>
  <si>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</si>
  <si>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</si>
  <si>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</si>
  <si>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</si>
  <si>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</si>
  <si>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</si>
  <si>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</si>
  <si>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</si>
  <si>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</si>
  <si>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</si>
  <si>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</si>
  <si>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</si>
  <si>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</si>
  <si>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</si>
  <si>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</si>
  <si>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</si>
  <si>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</si>
  <si>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</si>
  <si>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</si>
  <si>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</si>
  <si>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</si>
  <si>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</si>
  <si>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</si>
  <si>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</si>
  <si>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</si>
  <si>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</si>
  <si>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</si>
  <si>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</si>
  <si>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</si>
  <si>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</si>
  <si>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</si>
  <si>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</si>
  <si>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</si>
  <si>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</si>
  <si>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</si>
  <si>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</si>
  <si>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</si>
  <si>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</si>
  <si>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</si>
  <si>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</si>
  <si>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</si>
  <si>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</si>
  <si>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</si>
  <si>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</si>
  <si>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</si>
  <si>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</si>
  <si>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</si>
  <si>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</si>
  <si>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</si>
  <si>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</si>
  <si>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</si>
  <si>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</si>
  <si>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</si>
  <si>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</si>
  <si>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</si>
  <si>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</si>
  <si>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</si>
  <si>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</si>
  <si>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</si>
  <si>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</si>
  <si>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</si>
  <si>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</si>
  <si>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</si>
  <si>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</si>
  <si>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</si>
  <si>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</si>
  <si>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</si>
  <si>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</si>
  <si>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</si>
  <si>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</si>
  <si>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</si>
  <si>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</si>
  <si>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</si>
  <si>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</si>
  <si>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</si>
  <si>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</si>
  <si>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</si>
  <si>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</si>
  <si>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</si>
  <si>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</si>
  <si>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</si>
  <si>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</si>
  <si>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</si>
  <si>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</si>
  <si>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</si>
  <si>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</si>
  <si>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</si>
  <si>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</si>
  <si>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</si>
  <si>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</si>
  <si>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</si>
  <si>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</si>
  <si>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</si>
  <si>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</si>
  <si>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</si>
  <si>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</si>
  <si>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</si>
  <si>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</si>
  <si>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</si>
  <si>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</si>
  <si>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</si>
  <si>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</si>
  <si>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</si>
  <si>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</si>
  <si>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</si>
  <si>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</si>
  <si>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</si>
  <si>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</si>
  <si>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</si>
  <si>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</si>
  <si>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</si>
  <si>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</si>
  <si>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</si>
  <si>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</si>
  <si>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</si>
  <si>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</si>
  <si>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</si>
  <si>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</si>
  <si>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</si>
  <si>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</si>
  <si>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</si>
  <si>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</si>
  <si>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</si>
  <si>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</si>
  <si>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</si>
  <si>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</si>
  <si>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</si>
  <si>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</si>
  <si>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</si>
  <si>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</si>
  <si>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</si>
  <si>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</si>
  <si>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</si>
  <si>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</si>
  <si>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</si>
  <si>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</si>
  <si>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</si>
  <si>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</si>
  <si>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</si>
  <si>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</si>
  <si>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</si>
  <si>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</si>
  <si>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</si>
  <si>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</si>
  <si>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</si>
  <si>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</si>
  <si>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</si>
  <si>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</si>
  <si>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</si>
  <si>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</si>
  <si>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</si>
  <si>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</si>
  <si>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</si>
  <si>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</si>
  <si>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</si>
  <si>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</si>
  <si>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</si>
  <si>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</si>
  <si>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</si>
  <si>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</si>
  <si>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</si>
  <si>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</si>
  <si>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</si>
  <si>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</si>
  <si>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</si>
  <si>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</si>
  <si>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</si>
  <si>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</si>
  <si>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</si>
  <si>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</si>
  <si>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</si>
  <si>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</si>
  <si>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</si>
  <si>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</si>
  <si>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</si>
  <si>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</si>
  <si>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</si>
  <si>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</si>
  <si>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</si>
  <si>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</si>
  <si>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</si>
  <si>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</si>
  <si>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</si>
  <si>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</si>
  <si>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</si>
  <si>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</si>
  <si>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</si>
  <si>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</si>
  <si>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</si>
  <si>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</si>
  <si>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</si>
  <si>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</si>
  <si>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</si>
  <si>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</si>
  <si>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</si>
  <si>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</si>
  <si>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</si>
  <si>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</si>
  <si>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</si>
  <si>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</si>
  <si>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</si>
  <si>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</si>
  <si>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</si>
  <si>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</si>
  <si>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</si>
  <si>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</si>
  <si>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</si>
  <si>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</si>
  <si>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</si>
  <si>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</si>
  <si>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</si>
  <si>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</si>
  <si>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</si>
  <si>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</si>
  <si>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</si>
  <si>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</si>
  <si>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</si>
  <si>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</si>
  <si>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</si>
  <si>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</si>
  <si>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</si>
  <si>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</si>
  <si>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</si>
  <si>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</si>
  <si>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</si>
  <si>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</si>
  <si>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</si>
  <si>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</si>
  <si>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</si>
  <si>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</si>
  <si>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</si>
  <si>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</si>
  <si>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</si>
  <si>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</si>
  <si>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</si>
  <si>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</si>
  <si>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</si>
  <si>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</si>
  <si>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</si>
  <si>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</si>
  <si>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</si>
  <si>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</si>
  <si>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</si>
  <si>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</si>
  <si>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</si>
  <si>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</si>
  <si>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</si>
  <si>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</si>
  <si>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</si>
  <si>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</si>
  <si>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</si>
  <si>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</si>
  <si>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</si>
  <si>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</si>
  <si>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</si>
  <si>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</si>
  <si>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</si>
  <si>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</si>
  <si>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</si>
  <si>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</si>
  <si>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</si>
  <si>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</si>
  <si>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</si>
  <si>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</si>
  <si>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</si>
  <si>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</si>
  <si>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</si>
  <si>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</si>
  <si>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</si>
  <si>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</si>
  <si>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</si>
  <si>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</si>
  <si>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</si>
  <si>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</si>
  <si>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</si>
  <si>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</si>
  <si>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</si>
  <si>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</si>
  <si>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</si>
  <si>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</si>
  <si>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</si>
  <si>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</si>
  <si>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</si>
  <si>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</si>
  <si>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</si>
  <si>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</si>
  <si>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</si>
  <si>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</si>
  <si>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</si>
  <si>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</si>
  <si>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</si>
  <si>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</si>
  <si>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</si>
  <si>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</si>
  <si>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</si>
  <si>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</si>
  <si>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</si>
  <si>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</si>
  <si>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</si>
  <si>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</si>
  <si>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</si>
  <si>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</si>
  <si>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</si>
  <si>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</si>
  <si>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</si>
  <si>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</si>
  <si>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</si>
  <si>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</si>
  <si>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</si>
  <si>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</si>
  <si>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</si>
  <si>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</si>
  <si>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</si>
  <si>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</si>
  <si>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</si>
  <si>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</si>
  <si>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</si>
  <si>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</si>
  <si>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</si>
  <si>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511</t>
    <phoneticPr fontId="2"/>
  </si>
  <si>
    <t>0458</t>
    <phoneticPr fontId="2"/>
  </si>
  <si>
    <t>556</t>
    <phoneticPr fontId="2"/>
  </si>
  <si>
    <t>3811</t>
    <phoneticPr fontId="2"/>
  </si>
  <si>
    <t>212</t>
    <phoneticPr fontId="2"/>
  </si>
  <si>
    <t>0024</t>
    <phoneticPr fontId="2"/>
  </si>
  <si>
    <t>川崎市幸区塚越1-60</t>
    <rPh sb="0" eb="3">
      <t>カワサキシ</t>
    </rPh>
    <rPh sb="3" eb="5">
      <t>サイワイク</t>
    </rPh>
    <rPh sb="5" eb="7">
      <t>ツカゴシ</t>
    </rPh>
    <phoneticPr fontId="2"/>
  </si>
  <si>
    <t>廣田</t>
    <rPh sb="0" eb="2">
      <t>ヒロタ</t>
    </rPh>
    <phoneticPr fontId="2"/>
  </si>
  <si>
    <t>歩</t>
    <rPh sb="0" eb="1">
      <t>アユ</t>
    </rPh>
    <phoneticPr fontId="2"/>
  </si>
  <si>
    <t>ひろた</t>
    <phoneticPr fontId="2"/>
  </si>
  <si>
    <t>あゆみ</t>
    <phoneticPr fontId="2"/>
  </si>
  <si>
    <t>日髙</t>
    <rPh sb="0" eb="2">
      <t>ヒダカ</t>
    </rPh>
    <phoneticPr fontId="2"/>
  </si>
  <si>
    <t>桃子</t>
    <rPh sb="0" eb="2">
      <t>モモコ</t>
    </rPh>
    <phoneticPr fontId="2"/>
  </si>
  <si>
    <t>ひだか</t>
    <phoneticPr fontId="2"/>
  </si>
  <si>
    <t>ももこ</t>
    <phoneticPr fontId="2"/>
  </si>
  <si>
    <t>三村</t>
    <rPh sb="0" eb="2">
      <t>ミムラ</t>
    </rPh>
    <phoneticPr fontId="2"/>
  </si>
  <si>
    <t>真央</t>
    <rPh sb="0" eb="2">
      <t>マオ</t>
    </rPh>
    <phoneticPr fontId="2"/>
  </si>
  <si>
    <t>みむら</t>
    <phoneticPr fontId="2"/>
  </si>
  <si>
    <t>まお</t>
    <phoneticPr fontId="2"/>
  </si>
  <si>
    <t>真央</t>
    <phoneticPr fontId="2"/>
  </si>
  <si>
    <t>三村</t>
    <phoneticPr fontId="2"/>
  </si>
  <si>
    <t>まお</t>
    <phoneticPr fontId="2"/>
  </si>
  <si>
    <t>たかはし</t>
    <phoneticPr fontId="2"/>
  </si>
  <si>
    <t>かほ</t>
    <phoneticPr fontId="2"/>
  </si>
  <si>
    <t>たけもと</t>
    <phoneticPr fontId="2"/>
  </si>
  <si>
    <t>あいり</t>
    <phoneticPr fontId="2"/>
  </si>
  <si>
    <t>わたなべ</t>
    <phoneticPr fontId="2"/>
  </si>
  <si>
    <t>まい</t>
    <phoneticPr fontId="2"/>
  </si>
  <si>
    <t>やまぐち</t>
    <phoneticPr fontId="2"/>
  </si>
  <si>
    <t>みいな</t>
    <phoneticPr fontId="2"/>
  </si>
  <si>
    <t>あべ</t>
    <phoneticPr fontId="2"/>
  </si>
  <si>
    <t>ありさ</t>
    <phoneticPr fontId="2"/>
  </si>
  <si>
    <t>はたけだ</t>
    <phoneticPr fontId="2"/>
  </si>
  <si>
    <t>りな</t>
    <phoneticPr fontId="2"/>
  </si>
  <si>
    <t>かわお</t>
    <phoneticPr fontId="2"/>
  </si>
  <si>
    <t>ひなた</t>
    <phoneticPr fontId="2"/>
  </si>
  <si>
    <t>うえまつ</t>
    <phoneticPr fontId="2"/>
  </si>
  <si>
    <t>せあ</t>
    <phoneticPr fontId="2"/>
  </si>
  <si>
    <t>かげやま</t>
    <phoneticPr fontId="2"/>
  </si>
  <si>
    <t>ここみ</t>
    <phoneticPr fontId="2"/>
  </si>
  <si>
    <t>にしおか</t>
    <phoneticPr fontId="2"/>
  </si>
  <si>
    <t>えみ</t>
    <phoneticPr fontId="2"/>
  </si>
  <si>
    <t>ささき</t>
    <phoneticPr fontId="2"/>
  </si>
  <si>
    <t>らいる</t>
    <phoneticPr fontId="2"/>
  </si>
  <si>
    <t>阿部</t>
    <phoneticPr fontId="2"/>
  </si>
  <si>
    <t>ありさ</t>
    <phoneticPr fontId="2"/>
  </si>
  <si>
    <t>高橋</t>
    <phoneticPr fontId="2"/>
  </si>
  <si>
    <t>華歩</t>
    <phoneticPr fontId="2"/>
  </si>
  <si>
    <t xml:space="preserve"> 茉白</t>
    <phoneticPr fontId="2"/>
  </si>
  <si>
    <t>美野口</t>
    <phoneticPr fontId="2"/>
  </si>
  <si>
    <t>竹本</t>
    <phoneticPr fontId="2"/>
  </si>
  <si>
    <t>愛梨</t>
    <phoneticPr fontId="2"/>
  </si>
  <si>
    <t>佐々木</t>
    <phoneticPr fontId="2"/>
  </si>
  <si>
    <t>畠田</t>
    <phoneticPr fontId="2"/>
  </si>
  <si>
    <t>西岡</t>
    <phoneticPr fontId="2"/>
  </si>
  <si>
    <t>山口</t>
    <phoneticPr fontId="2"/>
  </si>
  <si>
    <t xml:space="preserve"> 美衣菜</t>
    <phoneticPr fontId="2"/>
  </si>
  <si>
    <t>渡辺</t>
    <phoneticPr fontId="2"/>
  </si>
  <si>
    <t xml:space="preserve"> 麻衣</t>
    <phoneticPr fontId="2"/>
  </si>
  <si>
    <t>上松</t>
    <phoneticPr fontId="2"/>
  </si>
  <si>
    <t>成愛</t>
    <phoneticPr fontId="2"/>
  </si>
  <si>
    <t>利菜</t>
    <phoneticPr fontId="2"/>
  </si>
  <si>
    <t>英美</t>
    <phoneticPr fontId="2"/>
  </si>
  <si>
    <t>月琉</t>
    <phoneticPr fontId="2"/>
  </si>
  <si>
    <t>川尾</t>
    <phoneticPr fontId="2"/>
  </si>
  <si>
    <t>ひなた</t>
    <phoneticPr fontId="2"/>
  </si>
  <si>
    <t>影山</t>
    <phoneticPr fontId="2"/>
  </si>
  <si>
    <t>心海</t>
    <phoneticPr fontId="2"/>
  </si>
  <si>
    <t>西村　昌也</t>
    <rPh sb="0" eb="2">
      <t>ニシムラ</t>
    </rPh>
    <rPh sb="3" eb="5">
      <t>マサヤ</t>
    </rPh>
    <phoneticPr fontId="2"/>
  </si>
  <si>
    <t>みのぐち</t>
    <phoneticPr fontId="2"/>
  </si>
  <si>
    <t>ましろ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</si>
</sst>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Y46" sqref="Y4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K16" sqref="K16: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2112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川崎市立塚越中学校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764</v>
      </c>
      <c r="G15" s="206"/>
      <c r="H15" s="206"/>
      <c r="I15" s="206"/>
      <c r="J15" s="206"/>
      <c r="K15" s="206" t="s">
        <v>765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744</v>
      </c>
      <c r="G16" s="215"/>
      <c r="H16" s="215"/>
      <c r="I16" s="215"/>
      <c r="J16" s="216"/>
      <c r="K16" s="215" t="s">
        <v>743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8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727</v>
      </c>
      <c r="AA22" s="121"/>
      <c r="AB22" s="121"/>
      <c r="AC22" s="121"/>
      <c r="AD22" s="121"/>
      <c r="AE22" s="121" t="s">
        <v>728</v>
      </c>
      <c r="AF22" s="121"/>
      <c r="AG22" s="121"/>
      <c r="AH22" s="121"/>
      <c r="AI22" s="122"/>
      <c r="AJ22" s="118">
        <v>3</v>
      </c>
      <c r="AK22" s="118"/>
      <c r="AL22" s="109">
        <v>150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748</v>
      </c>
      <c r="AA23" s="114"/>
      <c r="AB23" s="114"/>
      <c r="AC23" s="114"/>
      <c r="AD23" s="114"/>
      <c r="AE23" s="114" t="s">
        <v>756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163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729</v>
      </c>
      <c r="AA24" s="87"/>
      <c r="AB24" s="87"/>
      <c r="AC24" s="87"/>
      <c r="AD24" s="87"/>
      <c r="AE24" s="87" t="s">
        <v>730</v>
      </c>
      <c r="AF24" s="87"/>
      <c r="AG24" s="87"/>
      <c r="AH24" s="87"/>
      <c r="AI24" s="88"/>
      <c r="AJ24" s="77">
        <v>2</v>
      </c>
      <c r="AK24" s="77"/>
      <c r="AL24" s="93">
        <v>159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741</v>
      </c>
      <c r="G25" s="105"/>
      <c r="H25" s="105"/>
      <c r="I25" s="105"/>
      <c r="J25" s="105"/>
      <c r="K25" s="105" t="s">
        <v>742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759</v>
      </c>
      <c r="AA25" s="105"/>
      <c r="AB25" s="105"/>
      <c r="AC25" s="105"/>
      <c r="AD25" s="105"/>
      <c r="AE25" s="105" t="s">
        <v>760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161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731</v>
      </c>
      <c r="AA26" s="87"/>
      <c r="AB26" s="87"/>
      <c r="AC26" s="87"/>
      <c r="AD26" s="87"/>
      <c r="AE26" s="87" t="s">
        <v>732</v>
      </c>
      <c r="AF26" s="87"/>
      <c r="AG26" s="87"/>
      <c r="AH26" s="87"/>
      <c r="AI26" s="88"/>
      <c r="AJ26" s="77">
        <v>2</v>
      </c>
      <c r="AK26" s="77"/>
      <c r="AL26" s="93">
        <v>154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745</v>
      </c>
      <c r="G27" s="105"/>
      <c r="H27" s="105"/>
      <c r="I27" s="105"/>
      <c r="J27" s="105"/>
      <c r="K27" s="105" t="s">
        <v>746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754</v>
      </c>
      <c r="AA27" s="105"/>
      <c r="AB27" s="105"/>
      <c r="AC27" s="105"/>
      <c r="AD27" s="105"/>
      <c r="AE27" s="105" t="s">
        <v>755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721</v>
      </c>
      <c r="G28" s="87"/>
      <c r="H28" s="87"/>
      <c r="I28" s="87"/>
      <c r="J28" s="87"/>
      <c r="K28" s="87" t="s">
        <v>722</v>
      </c>
      <c r="L28" s="87"/>
      <c r="M28" s="87"/>
      <c r="N28" s="87"/>
      <c r="O28" s="88"/>
      <c r="P28" s="77">
        <v>3</v>
      </c>
      <c r="Q28" s="77"/>
      <c r="R28" s="93">
        <v>156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733</v>
      </c>
      <c r="AA28" s="87"/>
      <c r="AB28" s="87"/>
      <c r="AC28" s="87"/>
      <c r="AD28" s="87"/>
      <c r="AE28" s="87" t="s">
        <v>734</v>
      </c>
      <c r="AF28" s="87"/>
      <c r="AG28" s="87"/>
      <c r="AH28" s="87"/>
      <c r="AI28" s="88"/>
      <c r="AJ28" s="77">
        <v>2</v>
      </c>
      <c r="AK28" s="77"/>
      <c r="AL28" s="93">
        <v>157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752</v>
      </c>
      <c r="G29" s="105"/>
      <c r="H29" s="105"/>
      <c r="I29" s="105"/>
      <c r="J29" s="105"/>
      <c r="K29" s="105" t="s">
        <v>753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761</v>
      </c>
      <c r="AA29" s="105"/>
      <c r="AB29" s="105"/>
      <c r="AC29" s="105"/>
      <c r="AD29" s="105"/>
      <c r="AE29" s="105" t="s">
        <v>762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723</v>
      </c>
      <c r="G30" s="87"/>
      <c r="H30" s="87"/>
      <c r="I30" s="87"/>
      <c r="J30" s="87"/>
      <c r="K30" s="87" t="s">
        <v>724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735</v>
      </c>
      <c r="AA30" s="87"/>
      <c r="AB30" s="87"/>
      <c r="AC30" s="87"/>
      <c r="AD30" s="87"/>
      <c r="AE30" s="87" t="s">
        <v>736</v>
      </c>
      <c r="AF30" s="87"/>
      <c r="AG30" s="87"/>
      <c r="AH30" s="87"/>
      <c r="AI30" s="88"/>
      <c r="AJ30" s="77">
        <v>3</v>
      </c>
      <c r="AK30" s="77"/>
      <c r="AL30" s="93">
        <v>162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750</v>
      </c>
      <c r="G31" s="105"/>
      <c r="H31" s="105"/>
      <c r="I31" s="105"/>
      <c r="J31" s="105"/>
      <c r="K31" s="105" t="s">
        <v>751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749</v>
      </c>
      <c r="AA31" s="105"/>
      <c r="AB31" s="105"/>
      <c r="AC31" s="105"/>
      <c r="AD31" s="105"/>
      <c r="AE31" s="105" t="s">
        <v>757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725</v>
      </c>
      <c r="G32" s="87"/>
      <c r="H32" s="87"/>
      <c r="I32" s="87"/>
      <c r="J32" s="87"/>
      <c r="K32" s="87" t="s">
        <v>726</v>
      </c>
      <c r="L32" s="87"/>
      <c r="M32" s="87"/>
      <c r="N32" s="87"/>
      <c r="O32" s="88"/>
      <c r="P32" s="77">
        <v>3</v>
      </c>
      <c r="Q32" s="77"/>
      <c r="R32" s="93">
        <v>154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737</v>
      </c>
      <c r="AA32" s="87"/>
      <c r="AB32" s="87"/>
      <c r="AC32" s="87"/>
      <c r="AD32" s="87"/>
      <c r="AE32" s="87" t="s">
        <v>738</v>
      </c>
      <c r="AF32" s="87"/>
      <c r="AG32" s="87"/>
      <c r="AH32" s="87"/>
      <c r="AI32" s="88"/>
      <c r="AJ32" s="77">
        <v>3</v>
      </c>
      <c r="AK32" s="77"/>
      <c r="AL32" s="93">
        <v>150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739</v>
      </c>
      <c r="G33" s="80"/>
      <c r="H33" s="80"/>
      <c r="I33" s="80"/>
      <c r="J33" s="80"/>
      <c r="K33" s="80" t="s">
        <v>740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川崎市立塚越中学校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2112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川崎市立塚越中学校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ひろた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廣田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みのぐち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美野口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みむら</v>
      </c>
      <c r="F15" s="283"/>
      <c r="G15" s="283"/>
      <c r="H15" s="283"/>
      <c r="I15" s="283"/>
      <c r="J15" s="283" t="str">
        <f>IF(入力!K22="","",入力!K22)</f>
        <v>まお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はたけだ</v>
      </c>
      <c r="Z15" s="283"/>
      <c r="AA15" s="283"/>
      <c r="AB15" s="283"/>
      <c r="AC15" s="283"/>
      <c r="AD15" s="283" t="str">
        <f>IF(入力!AE22="","",入力!AE22)</f>
        <v>りな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三村</v>
      </c>
      <c r="F16" s="297"/>
      <c r="G16" s="297"/>
      <c r="H16" s="297"/>
      <c r="I16" s="297"/>
      <c r="J16" s="297" t="str">
        <f>IF(入力!K23="","",入力!K23)</f>
        <v>真央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畠田</v>
      </c>
      <c r="Z16" s="297"/>
      <c r="AA16" s="297"/>
      <c r="AB16" s="297"/>
      <c r="AC16" s="297"/>
      <c r="AD16" s="297" t="str">
        <f>IF(入力!AE23="","",入力!AE23)</f>
        <v>利菜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たかはし</v>
      </c>
      <c r="F17" s="278"/>
      <c r="G17" s="278"/>
      <c r="H17" s="278"/>
      <c r="I17" s="278"/>
      <c r="J17" s="278" t="str">
        <f>IF(入力!K24="","",入力!K24)</f>
        <v>かほ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かわお</v>
      </c>
      <c r="Z17" s="278"/>
      <c r="AA17" s="278"/>
      <c r="AB17" s="278"/>
      <c r="AC17" s="278"/>
      <c r="AD17" s="278" t="str">
        <f>IF(入力!AE24="","",入力!AE24)</f>
        <v>ひなた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159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高橋</v>
      </c>
      <c r="F18" s="270"/>
      <c r="G18" s="270"/>
      <c r="H18" s="270"/>
      <c r="I18" s="270"/>
      <c r="J18" s="270" t="str">
        <f>IF(入力!K25="","",入力!K25)</f>
        <v>華歩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川尾</v>
      </c>
      <c r="Z18" s="270"/>
      <c r="AA18" s="270"/>
      <c r="AB18" s="270"/>
      <c r="AC18" s="270"/>
      <c r="AD18" s="270" t="str">
        <f>IF(入力!AE25="","",入力!AE25)</f>
        <v>ひなた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たけもと</v>
      </c>
      <c r="F19" s="278"/>
      <c r="G19" s="278"/>
      <c r="H19" s="278"/>
      <c r="I19" s="278"/>
      <c r="J19" s="278" t="str">
        <f>IF(入力!K26="","",入力!K26)</f>
        <v>あいり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うえまつ</v>
      </c>
      <c r="Z19" s="278"/>
      <c r="AA19" s="278"/>
      <c r="AB19" s="278"/>
      <c r="AC19" s="278"/>
      <c r="AD19" s="278" t="str">
        <f>IF(入力!AE26="","",入力!AE26)</f>
        <v>せあ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154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竹本</v>
      </c>
      <c r="F20" s="270"/>
      <c r="G20" s="270"/>
      <c r="H20" s="270"/>
      <c r="I20" s="270"/>
      <c r="J20" s="270" t="str">
        <f>IF(入力!K27="","",入力!K27)</f>
        <v>愛梨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上松</v>
      </c>
      <c r="Z20" s="270"/>
      <c r="AA20" s="270"/>
      <c r="AB20" s="270"/>
      <c r="AC20" s="270"/>
      <c r="AD20" s="270" t="str">
        <f>IF(入力!AE27="","",入力!AE27)</f>
        <v>成愛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わたなべ</v>
      </c>
      <c r="F21" s="278"/>
      <c r="G21" s="278"/>
      <c r="H21" s="278"/>
      <c r="I21" s="278"/>
      <c r="J21" s="278" t="str">
        <f>IF(入力!K28="","",入力!K28)</f>
        <v>まい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かげやま</v>
      </c>
      <c r="Z21" s="278"/>
      <c r="AA21" s="278"/>
      <c r="AB21" s="278"/>
      <c r="AC21" s="278"/>
      <c r="AD21" s="278" t="str">
        <f>IF(入力!AE28="","",入力!AE28)</f>
        <v>ここみ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157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渡辺</v>
      </c>
      <c r="F22" s="270"/>
      <c r="G22" s="270"/>
      <c r="H22" s="270"/>
      <c r="I22" s="270"/>
      <c r="J22" s="270" t="str">
        <f>IF(入力!K29="","",入力!K29)</f>
        <v xml:space="preserve"> 麻衣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影山</v>
      </c>
      <c r="Z22" s="270"/>
      <c r="AA22" s="270"/>
      <c r="AB22" s="270"/>
      <c r="AC22" s="270"/>
      <c r="AD22" s="270" t="str">
        <f>IF(入力!AE29="","",入力!AE29)</f>
        <v>心海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やまぐち</v>
      </c>
      <c r="F23" s="278"/>
      <c r="G23" s="278"/>
      <c r="H23" s="278"/>
      <c r="I23" s="278"/>
      <c r="J23" s="278" t="str">
        <f>IF(入力!K30="","",入力!K30)</f>
        <v>みいな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にしおか</v>
      </c>
      <c r="Z23" s="278"/>
      <c r="AA23" s="278"/>
      <c r="AB23" s="278"/>
      <c r="AC23" s="278"/>
      <c r="AD23" s="278" t="str">
        <f>IF(入力!AE30="","",入力!AE30)</f>
        <v>えみ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162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山口</v>
      </c>
      <c r="F24" s="270"/>
      <c r="G24" s="270"/>
      <c r="H24" s="270"/>
      <c r="I24" s="270"/>
      <c r="J24" s="270" t="str">
        <f>IF(入力!K31="","",入力!K31)</f>
        <v xml:space="preserve"> 美衣菜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西岡</v>
      </c>
      <c r="Z24" s="270"/>
      <c r="AA24" s="270"/>
      <c r="AB24" s="270"/>
      <c r="AC24" s="270"/>
      <c r="AD24" s="270" t="str">
        <f>IF(入力!AE31="","",入力!AE31)</f>
        <v>英美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あべ</v>
      </c>
      <c r="F25" s="278"/>
      <c r="G25" s="278"/>
      <c r="H25" s="278"/>
      <c r="I25" s="278"/>
      <c r="J25" s="278" t="str">
        <f>IF(入力!K32="","",入力!K32)</f>
        <v>ありさ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ささき</v>
      </c>
      <c r="Z25" s="278"/>
      <c r="AA25" s="278"/>
      <c r="AB25" s="278"/>
      <c r="AC25" s="278"/>
      <c r="AD25" s="278" t="str">
        <f>IF(入力!AE32="","",入力!AE32)</f>
        <v>らいる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阿部</v>
      </c>
      <c r="F26" s="312"/>
      <c r="G26" s="312"/>
      <c r="H26" s="312"/>
      <c r="I26" s="312"/>
      <c r="J26" s="312" t="str">
        <f>IF(入力!K33="","",入力!K33)</f>
        <v>ありさ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佐々木</v>
      </c>
      <c r="Z26" s="312"/>
      <c r="AA26" s="312"/>
      <c r="AB26" s="312"/>
      <c r="AC26" s="312"/>
      <c r="AD26" s="312" t="str">
        <f>IF(入力!AE33="","",入力!AE33)</f>
        <v>月琉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2112</v>
      </c>
      <c r="B7" s="31" t="str">
        <f t="shared" ref="B7:C7" si="0">IF($A$8="","",IF($A$9="",B8,B8&amp;"・"&amp;B9))</f>
        <v>川崎市立塚越中学校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0024</v>
      </c>
      <c r="H7" s="31">
        <f t="shared" si="1"/>
        <v>0</v>
      </c>
      <c r="I7" s="31" t="str">
        <f t="shared" si="1"/>
        <v>川崎市幸区塚越1-60</v>
      </c>
      <c r="J7" s="31">
        <f t="shared" si="1"/>
        <v>0</v>
      </c>
      <c r="K7" s="31" t="str">
        <f t="shared" si="1"/>
        <v>044</v>
      </c>
      <c r="L7" s="31" t="str">
        <f t="shared" si="1"/>
        <v>511</v>
      </c>
      <c r="M7" s="31" t="str">
        <f t="shared" si="1"/>
        <v>0458</v>
      </c>
      <c r="N7" s="31" t="str">
        <f t="shared" si="1"/>
        <v>044</v>
      </c>
      <c r="O7" s="31" t="str">
        <f t="shared" si="1"/>
        <v>556</v>
      </c>
      <c r="P7" s="31" t="str">
        <f t="shared" si="1"/>
        <v>3811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2112</v>
      </c>
      <c r="B8" s="32" t="str">
        <f>IF(入力!$F$3="","",入力!$F$3)</f>
        <v>川崎市立塚越中学校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0024</v>
      </c>
      <c r="H8" s="32"/>
      <c r="I8" s="32" t="str">
        <f>IF(入力!$L$5="","",入力!$L$5)</f>
        <v>川崎市幸区塚越1-60</v>
      </c>
      <c r="J8" s="32"/>
      <c r="K8" s="42" t="str">
        <f>IF(入力!$AB$4="","",入力!$AB$4)</f>
        <v>044</v>
      </c>
      <c r="L8" s="42" t="str">
        <f>IF(入力!$AG$4="","",入力!$AG$4)</f>
        <v>511</v>
      </c>
      <c r="M8" s="42" t="str">
        <f>IF(入力!$AL$4="","",入力!$AL$4)</f>
        <v>0458</v>
      </c>
      <c r="N8" s="42" t="str">
        <f>IF(入力!$AB$6="","",入力!$AB$6)</f>
        <v>044</v>
      </c>
      <c r="O8" s="42" t="str">
        <f>IF(入力!$AG$6="","",入力!$AG$6)</f>
        <v>556</v>
      </c>
      <c r="P8" s="42" t="str">
        <f>IF(入力!$AL$6="","",入力!$AL$6)</f>
        <v>3811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0458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廣田</v>
      </c>
      <c r="D16" s="32" t="str">
        <f>IF(入力!$K$13="","",入力!$K$13)</f>
        <v>歩</v>
      </c>
      <c r="E16" s="32" t="str">
        <f>IF(入力!$F$12="","",入力!$F$12)</f>
        <v>ひろた</v>
      </c>
      <c r="F16" s="32" t="str">
        <f>IF(入力!$K$12="","",入力!$K$12)</f>
        <v>あゆみ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日髙</v>
      </c>
      <c r="D17" s="32" t="str">
        <f>IF(入力!$AE$13="","",入力!$AE$13)</f>
        <v>桃子</v>
      </c>
      <c r="E17" s="32" t="str">
        <f>IF(入力!$Z$12="","",入力!$Z$12)</f>
        <v>ひだか</v>
      </c>
      <c r="F17" s="32" t="str">
        <f>IF(入力!$AE$12="","",入力!$AE$12)</f>
        <v>ももこ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美野口</v>
      </c>
      <c r="D20" s="32" t="str">
        <f>IF(入力!$K$16="","",入力!$K$16)</f>
        <v xml:space="preserve"> 茉白</v>
      </c>
      <c r="E20" s="32" t="str">
        <f>IF(入力!$F$15="","",入力!$F$15)</f>
        <v>みのぐち</v>
      </c>
      <c r="F20" s="32" t="str">
        <f>IF(入力!$K$15="","",入力!$K$15)</f>
        <v>ましろ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三村</v>
      </c>
      <c r="D24" s="32" t="str">
        <f>IF(入力!$AE$16="","",入力!$AE$16)</f>
        <v>真央</v>
      </c>
      <c r="E24" s="32" t="str">
        <f>IF(入力!$Z$15="","",入力!$Z$15)</f>
        <v>みむら</v>
      </c>
      <c r="F24" s="32" t="str">
        <f>IF(入力!$AE$15="","",入力!$AE$15)</f>
        <v>まお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三村</v>
      </c>
      <c r="D53" s="32" t="str">
        <f>IF(OR(L53&lt;&gt;"○",入力!K23=""),"",入力!K23)</f>
        <v>真央</v>
      </c>
      <c r="E53" s="32" t="str">
        <f>IF(OR(L53&lt;&gt;"○",入力!F22=""),"",入力!F22)</f>
        <v>みむら</v>
      </c>
      <c r="F53" s="32" t="str">
        <f>IF(OR(L53&lt;&gt;"○",入力!K22=""),"",入力!K22)</f>
        <v>まお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高橋</v>
      </c>
      <c r="D54" s="32" t="str">
        <f>IF(OR(L54&lt;&gt;"○",入力!K25=""),"",入力!K25)</f>
        <v>華歩</v>
      </c>
      <c r="E54" s="32" t="str">
        <f>IF(OR(L54&lt;&gt;"○",入力!F24=""),"",入力!F24)</f>
        <v>たかはし</v>
      </c>
      <c r="F54" s="32" t="str">
        <f>IF(OR(L54&lt;&gt;"○",入力!K24=""),"",入力!K24)</f>
        <v>かほ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竹本</v>
      </c>
      <c r="D55" s="32" t="str">
        <f>IF(OR(L55&lt;&gt;"○",入力!K27=""),"",入力!K27)</f>
        <v>愛梨</v>
      </c>
      <c r="E55" s="32" t="str">
        <f>IF(OR(L55&lt;&gt;"○",入力!F26=""),"",入力!F26)</f>
        <v>たけもと</v>
      </c>
      <c r="F55" s="32" t="str">
        <f>IF(OR(L55&lt;&gt;"○",入力!K26=""),"",入力!K26)</f>
        <v>あいり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渡辺</v>
      </c>
      <c r="D56" s="32" t="str">
        <f>IF(OR(L56&lt;&gt;"○",入力!K29=""),"",入力!K29)</f>
        <v xml:space="preserve"> 麻衣</v>
      </c>
      <c r="E56" s="32" t="str">
        <f>IF(OR(L56&lt;&gt;"○",入力!F28=""),"",入力!F28)</f>
        <v>わたなべ</v>
      </c>
      <c r="F56" s="32" t="str">
        <f>IF(OR(L56&lt;&gt;"○",入力!K28=""),"",入力!K28)</f>
        <v>まい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山口</v>
      </c>
      <c r="D57" s="32" t="str">
        <f>IF(OR(L57&lt;&gt;"○",入力!K31=""),"",入力!K31)</f>
        <v xml:space="preserve"> 美衣菜</v>
      </c>
      <c r="E57" s="32" t="str">
        <f>IF(OR(L57&lt;&gt;"○",入力!F30=""),"",入力!F30)</f>
        <v>やまぐち</v>
      </c>
      <c r="F57" s="32" t="str">
        <f>IF(OR(L57&lt;&gt;"○",入力!K30=""),"",入力!K30)</f>
        <v>みいな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阿部</v>
      </c>
      <c r="D58" s="32" t="str">
        <f>IF(OR(L58&lt;&gt;"○",入力!K33=""),"",入力!K33)</f>
        <v>ありさ</v>
      </c>
      <c r="E58" s="32" t="str">
        <f>IF(OR(L58&lt;&gt;"○",入力!F32=""),"",入力!F32)</f>
        <v>あべ</v>
      </c>
      <c r="F58" s="32" t="str">
        <f>IF(OR(L58&lt;&gt;"○",入力!K32=""),"",入力!K32)</f>
        <v>ありさ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畠田</v>
      </c>
      <c r="D59" s="32" t="str">
        <f>IF(OR(L59&lt;&gt;"○",入力!AE23=""),"",入力!AE23)</f>
        <v>利菜</v>
      </c>
      <c r="E59" s="32" t="str">
        <f>IF(OR(L59&lt;&gt;"○",入力!Z22=""),"",入力!Z22)</f>
        <v>はたけだ</v>
      </c>
      <c r="F59" s="32" t="str">
        <f>IF(OR(L59&lt;&gt;"○",入力!AE22=""),"",入力!AE22)</f>
        <v>りな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川尾</v>
      </c>
      <c r="D60" s="32" t="str">
        <f>IF(OR(L60&lt;&gt;"○",入力!AE25=""),"",入力!AE25)</f>
        <v>ひなた</v>
      </c>
      <c r="E60" s="32" t="str">
        <f>IF(OR(L60&lt;&gt;"○",入力!Z24=""),"",入力!Z24)</f>
        <v>かわお</v>
      </c>
      <c r="F60" s="32" t="str">
        <f>IF(OR(L60&lt;&gt;"○",入力!AE24=""),"",入力!AE24)</f>
        <v>ひなた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上松</v>
      </c>
      <c r="D61" s="32" t="str">
        <f>IF(OR(L61&lt;&gt;"○",入力!AE27=""),"",入力!AE27)</f>
        <v>成愛</v>
      </c>
      <c r="E61" s="32" t="str">
        <f>IF(OR(L61&lt;&gt;"○",入力!Z26=""),"",入力!Z26)</f>
        <v>うえまつ</v>
      </c>
      <c r="F61" s="32" t="str">
        <f>IF(OR(L61&lt;&gt;"○",入力!AE26=""),"",入力!AE26)</f>
        <v>せあ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影山</v>
      </c>
      <c r="D62" s="32" t="str">
        <f>IF(OR(L62&lt;&gt;"○",入力!AE29=""),"",入力!AE29)</f>
        <v>心海</v>
      </c>
      <c r="E62" s="32" t="str">
        <f>IF(OR(L62&lt;&gt;"○",入力!Z28=""),"",入力!Z28)</f>
        <v>かげやま</v>
      </c>
      <c r="F62" s="32" t="str">
        <f>IF(OR(L62&lt;&gt;"○",入力!AE28=""),"",入力!AE28)</f>
        <v>ここみ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西岡</v>
      </c>
      <c r="D63" s="32" t="str">
        <f>IF(OR(L63&lt;&gt;"○",入力!AE31=""),"",入力!AE31)</f>
        <v>英美</v>
      </c>
      <c r="E63" s="32" t="str">
        <f>IF(OR(L63&lt;&gt;"○",入力!Z30=""),"",入力!Z30)</f>
        <v>にしおか</v>
      </c>
      <c r="F63" s="32" t="str">
        <f>IF(OR(L63&lt;&gt;"○",入力!AE30=""),"",入力!AE30)</f>
        <v>えみ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佐々木</v>
      </c>
      <c r="D64" s="32" t="str">
        <f>IF(OR(L64&lt;&gt;"○",入力!AE33=""),"",入力!AE33)</f>
        <v>月琉</v>
      </c>
      <c r="E64" s="32" t="str">
        <f>IF(OR(L64&lt;&gt;"○",入力!Z32=""),"",入力!Z32)</f>
        <v>ささき</v>
      </c>
      <c r="F64" s="32" t="str">
        <f>IF(OR(L64&lt;&gt;"○",入力!AE32=""),"",入力!AE32)</f>
        <v>らいる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</cp:lastModifiedBy>
  <cp:lastPrinted>2021-05-04T02:37:57Z</cp:lastPrinted>
  <dcterms:created xsi:type="dcterms:W3CDTF">2006-11-03T01:52:14Z</dcterms:created>
  <dcterms:modified xsi:type="dcterms:W3CDTF">2021-05-04T02:38:41Z</dcterms:modified>
</cp:coreProperties>
</file>