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5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<sst xmlns="http://schemas.openxmlformats.org/spreadsheetml/2006/main" count="1446" uniqueCount="738">
  <si>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</si>
  <si>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</si>
  <si>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</si>
  <si>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</si>
  <si>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</si>
  <si>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</si>
  <si>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</si>
  <si>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</si>
  <si>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</si>
  <si>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</si>
  <si>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</si>
  <si>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</si>
  <si>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</si>
  <si>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</si>
  <si>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</si>
  <si>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</si>
  <si>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</si>
  <si>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</si>
  <si>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</si>
  <si>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</si>
  <si>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</si>
  <si>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</si>
  <si>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</si>
  <si>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</si>
  <si>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</si>
  <si>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</si>
  <si>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</si>
  <si>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</si>
  <si>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</si>
  <si>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</si>
  <si>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</si>
  <si>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</si>
  <si>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</si>
  <si>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</si>
  <si>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</si>
  <si>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</si>
  <si>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</si>
  <si>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</si>
  <si>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</si>
  <si>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</si>
  <si>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</si>
  <si>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</si>
  <si>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</si>
  <si>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</si>
  <si>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</si>
  <si>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</si>
  <si>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</si>
  <si>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</si>
  <si>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</si>
  <si>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</si>
  <si>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</si>
  <si>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</si>
  <si>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</si>
  <si>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</si>
  <si>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</si>
  <si>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</si>
  <si>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</si>
  <si>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</si>
  <si>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</si>
  <si>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</si>
  <si>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</si>
  <si>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</si>
  <si>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</si>
  <si>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</si>
  <si>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</si>
  <si>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</si>
  <si>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</si>
  <si>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</si>
  <si>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</si>
  <si>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</si>
  <si>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</si>
  <si>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</si>
  <si>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</si>
  <si>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</si>
  <si>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</si>
  <si>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</si>
  <si>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</si>
  <si>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</si>
  <si>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</si>
  <si>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</si>
  <si>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</si>
  <si>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</si>
  <si>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</si>
  <si>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</si>
  <si>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</si>
  <si>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</si>
  <si>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</si>
  <si>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</si>
  <si>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</si>
  <si>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</si>
  <si>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</si>
  <si>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</si>
  <si>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</si>
  <si>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</si>
  <si>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</si>
  <si>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</si>
  <si>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</si>
  <si>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</si>
  <si>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</si>
  <si>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</si>
  <si>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</si>
  <si>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</si>
  <si>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</si>
  <si>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</si>
  <si>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</si>
  <si>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</si>
  <si>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</si>
  <si>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</si>
  <si>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</si>
  <si>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</si>
  <si>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</si>
  <si>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</si>
  <si>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</si>
  <si>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</si>
  <si>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</si>
  <si>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</si>
  <si>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</si>
  <si>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</si>
  <si>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</si>
  <si>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</si>
  <si>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</si>
  <si>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</si>
  <si>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</si>
  <si>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</si>
  <si>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</si>
  <si>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</si>
  <si>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</si>
  <si>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</si>
  <si>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</si>
  <si>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</si>
  <si>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</si>
  <si>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</si>
  <si>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</si>
  <si>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</si>
  <si>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</si>
  <si>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</si>
  <si>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</si>
  <si>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</si>
  <si>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</si>
  <si>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</si>
  <si>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</si>
  <si>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</si>
  <si>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</si>
  <si>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</si>
  <si>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</si>
  <si>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</si>
  <si>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</si>
  <si>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</si>
  <si>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</si>
  <si>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</si>
  <si>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</si>
  <si>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</si>
  <si>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</si>
  <si>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</si>
  <si>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</si>
  <si>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</si>
  <si>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</si>
  <si>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</si>
  <si>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</si>
  <si>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</si>
  <si>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</si>
  <si>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</si>
  <si>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</si>
  <si>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</si>
  <si>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</si>
  <si>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</si>
  <si>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</si>
  <si>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</si>
  <si>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</si>
  <si>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</si>
  <si>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</si>
  <si>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</si>
  <si>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</si>
  <si>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</si>
  <si>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</si>
  <si>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</si>
  <si>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</si>
  <si>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</si>
  <si>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</si>
  <si>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</si>
  <si>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</si>
  <si>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</si>
  <si>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</si>
  <si>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</si>
  <si>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</si>
  <si>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</si>
  <si>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</si>
  <si>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</si>
  <si>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</si>
  <si>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</si>
  <si>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</si>
  <si>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</si>
  <si>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</si>
  <si>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</si>
  <si>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</si>
  <si>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</si>
  <si>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</si>
  <si>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</si>
  <si>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</si>
  <si>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</si>
  <si>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</si>
  <si>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</si>
  <si>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</si>
  <si>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</si>
  <si>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</si>
  <si>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</si>
  <si>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</si>
  <si>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</si>
  <si>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</si>
  <si>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</si>
  <si>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</si>
  <si>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</si>
  <si>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</si>
  <si>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</si>
  <si>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</si>
  <si>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</si>
  <si>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</si>
  <si>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</si>
  <si>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</si>
  <si>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</si>
  <si>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</si>
  <si>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</si>
  <si>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</si>
  <si>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</si>
  <si>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</si>
  <si>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</si>
  <si>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</si>
  <si>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</si>
  <si>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</si>
  <si>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</si>
  <si>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</si>
  <si>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</si>
  <si>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</si>
  <si>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</si>
  <si>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</si>
  <si>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</si>
  <si>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</si>
  <si>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</si>
  <si>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</si>
  <si>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</si>
  <si>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</si>
  <si>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</si>
  <si>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</si>
  <si>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</si>
  <si>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</si>
  <si>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</si>
  <si>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</si>
  <si>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</si>
  <si>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</si>
  <si>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</si>
  <si>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</si>
  <si>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</si>
  <si>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</si>
  <si>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</si>
  <si>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</si>
  <si>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</si>
  <si>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</si>
  <si>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</si>
  <si>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</si>
  <si>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</si>
  <si>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</si>
  <si>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</si>
  <si>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</si>
  <si>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</si>
  <si>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</si>
  <si>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</si>
  <si>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</si>
  <si>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</si>
  <si>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</si>
  <si>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</si>
  <si>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</si>
  <si>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</si>
  <si>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</si>
  <si>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</si>
  <si>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</si>
  <si>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</si>
  <si>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</si>
  <si>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</si>
  <si>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</si>
  <si>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</si>
  <si>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</si>
  <si>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</si>
  <si>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</si>
  <si>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</si>
  <si>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</si>
  <si>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</si>
  <si>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</si>
  <si>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</si>
  <si>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</si>
  <si>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</si>
  <si>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</si>
  <si>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</si>
  <si>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</si>
  <si>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</si>
  <si>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</si>
  <si>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</si>
  <si>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</si>
  <si>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</si>
  <si>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</si>
  <si>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</si>
  <si>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</si>
  <si>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</si>
  <si>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</si>
  <si>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</si>
  <si>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</si>
  <si>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</si>
  <si>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</si>
  <si>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</si>
  <si>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</si>
  <si>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</si>
  <si>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</si>
  <si>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</si>
  <si>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</si>
  <si>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</si>
  <si>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</si>
  <si>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</si>
  <si>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</si>
  <si>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</si>
  <si>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</si>
  <si>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</si>
  <si>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</si>
  <si>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</si>
  <si>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</si>
  <si>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</si>
  <si>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</si>
  <si>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</si>
  <si>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</si>
  <si>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</si>
  <si>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</si>
  <si>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</si>
  <si>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</si>
  <si>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</si>
  <si>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</si>
  <si>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</si>
  <si>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</si>
  <si>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</si>
  <si>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</si>
  <si>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</si>
  <si>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</si>
  <si>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</si>
  <si>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</si>
  <si>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</si>
  <si>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</si>
  <si>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</si>
  <si>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</si>
  <si>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</si>
  <si>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</si>
  <si>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</si>
  <si>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</si>
  <si>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</si>
  <si>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</si>
  <si>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</si>
  <si>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</si>
  <si>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</si>
  <si>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</si>
  <si>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</si>
  <si>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</si>
  <si>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</si>
  <si>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</si>
  <si>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</si>
  <si>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</si>
  <si>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</si>
  <si>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</si>
  <si>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</si>
  <si>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</si>
  <si>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</si>
  <si>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</si>
  <si>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</si>
  <si>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</si>
  <si>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</si>
  <si>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</si>
  <si>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</si>
  <si>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</si>
  <si>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</si>
  <si>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</si>
  <si>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</si>
  <si>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</si>
  <si>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</si>
  <si>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</si>
  <si>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</si>
  <si>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</si>
  <si>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</si>
  <si>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</si>
  <si>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</si>
  <si>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</si>
  <si>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</si>
  <si>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</si>
  <si>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</si>
  <si>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</si>
  <si>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</si>
  <si>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</si>
  <si>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</si>
  <si>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</si>
  <si>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</si>
  <si>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</si>
  <si>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</si>
  <si>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</si>
  <si>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</si>
  <si>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</si>
  <si>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</si>
  <si>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</si>
  <si>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</si>
  <si>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</si>
  <si>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</si>
  <si>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</si>
  <si>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</si>
  <si>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</si>
  <si>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</si>
  <si>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</si>
  <si>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</si>
  <si>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</si>
  <si>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</si>
  <si>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</si>
  <si>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</si>
  <si>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</si>
  <si>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</si>
  <si>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</si>
  <si>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</si>
  <si>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</si>
  <si>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</si>
  <si>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</si>
  <si>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</si>
  <si>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</si>
  <si>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</si>
  <si>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</si>
  <si>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</si>
  <si>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</si>
  <si>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</si>
  <si>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</si>
  <si>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</si>
  <si>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</si>
  <si>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</si>
  <si>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</si>
  <si>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</si>
  <si>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</si>
  <si>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</si>
  <si>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</si>
  <si>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</si>
  <si>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</si>
  <si>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</si>
  <si>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</si>
  <si>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</si>
  <si>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</si>
  <si>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</si>
  <si>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</si>
  <si>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</si>
  <si>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</si>
  <si>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</si>
  <si>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</si>
  <si>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</si>
  <si>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</si>
  <si>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</si>
  <si>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</si>
  <si>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</si>
  <si>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</si>
  <si>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</si>
  <si>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</si>
  <si>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</si>
  <si>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</si>
  <si>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</si>
  <si>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</si>
  <si>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</si>
  <si>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</si>
  <si>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</si>
  <si>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</si>
  <si>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</si>
  <si>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</si>
  <si>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</si>
  <si>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</si>
  <si>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</si>
  <si>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</si>
  <si>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</si>
  <si>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</si>
  <si>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</si>
  <si>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</si>
  <si>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</si>
  <si>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</si>
  <si>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</si>
  <si>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</si>
  <si>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</si>
  <si>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</si>
  <si>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</si>
  <si>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</si>
  <si>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</si>
  <si>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</si>
  <si>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</si>
  <si>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</si>
  <si>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</si>
  <si>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</si>
  <si>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</si>
  <si>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</si>
  <si>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</si>
  <si>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</si>
  <si>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</si>
  <si>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</si>
  <si>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</si>
  <si>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</si>
  <si>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</si>
  <si>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</si>
  <si>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</si>
  <si>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</si>
  <si>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</si>
  <si>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</si>
  <si>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</si>
  <si>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</si>
  <si>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</si>
  <si>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</si>
  <si>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</si>
  <si>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</si>
  <si>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</si>
  <si>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</si>
  <si>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</si>
  <si>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</si>
  <si>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</si>
  <si>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</si>
  <si>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</si>
  <si>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</si>
  <si>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</si>
  <si>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</si>
  <si>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</si>
  <si>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</si>
  <si>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</si>
  <si>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</si>
  <si>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</si>
  <si>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</si>
  <si>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</si>
  <si>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</si>
  <si>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</si>
  <si>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</si>
  <si>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</si>
  <si>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</si>
  <si>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</si>
  <si>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</si>
  <si>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</si>
  <si>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</si>
  <si>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</si>
  <si>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</si>
  <si>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</si>
  <si>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</si>
  <si>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</si>
  <si>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</si>
  <si>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</si>
  <si>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</si>
  <si>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</si>
  <si>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</si>
  <si>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</si>
  <si>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</si>
  <si>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</si>
  <si>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</si>
  <si>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</si>
  <si>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</si>
  <si>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</si>
  <si>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</si>
  <si>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</si>
  <si>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</si>
  <si>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</si>
  <si>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</si>
  <si>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</si>
  <si>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</si>
  <si>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</si>
  <si>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</si>
  <si>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</si>
  <si>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</si>
  <si>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</si>
  <si>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</si>
  <si>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</si>
  <si>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</si>
  <si>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</si>
  <si>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</si>
  <si>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</si>
  <si>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</si>
  <si>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</si>
  <si>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</si>
  <si>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</si>
  <si>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</si>
  <si>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</si>
  <si>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</si>
  <si>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</si>
  <si>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</si>
  <si>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</si>
  <si>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</si>
  <si>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</si>
  <si>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</si>
  <si>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</si>
  <si>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</si>
  <si>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</si>
  <si>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</si>
  <si>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</si>
  <si>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</si>
  <si>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</si>
  <si>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</si>
  <si>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</si>
  <si>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</si>
  <si>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</si>
  <si>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</si>
  <si>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</si>
  <si>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</si>
  <si>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</si>
  <si>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</si>
  <si>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</si>
  <si>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</si>
  <si>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</si>
  <si>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</si>
  <si>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</si>
  <si>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</si>
  <si>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</si>
  <si>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</si>
  <si>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</si>
  <si>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</si>
  <si>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</si>
  <si>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</si>
  <si>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</si>
  <si>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</si>
  <si>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</si>
  <si>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</si>
  <si>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</si>
  <si>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</si>
  <si>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</si>
  <si>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</si>
  <si>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</si>
  <si>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</si>
  <si>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</si>
  <si>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</si>
  <si>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</si>
  <si>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</si>
  <si>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</si>
  <si>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</si>
  <si>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</si>
  <si>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</si>
  <si>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</si>
  <si>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</si>
  <si>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</si>
  <si>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</si>
  <si>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</si>
  <si>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</si>
  <si>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</si>
  <si>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</si>
  <si>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</si>
  <si>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</si>
  <si>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</si>
  <si>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</si>
  <si>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</si>
  <si>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</si>
  <si>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</si>
  <si>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</si>
  <si>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</si>
  <si>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</si>
  <si>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</si>
  <si>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</si>
  <si>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</si>
  <si>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</si>
  <si>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</si>
  <si>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</si>
  <si>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</si>
  <si>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</si>
  <si>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</si>
  <si>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</si>
  <si>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</si>
  <si>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</si>
  <si>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</si>
  <si>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</si>
  <si>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</si>
  <si>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</si>
  <si>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</si>
  <si>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</si>
  <si>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</si>
  <si>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</si>
  <si>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</si>
  <si>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</si>
  <si>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</si>
  <si>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</si>
  <si>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</si>
  <si>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</si>
  <si>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</si>
  <si>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</si>
  <si>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</si>
  <si>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</si>
  <si>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</si>
  <si>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</si>
  <si>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</si>
  <si>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</si>
  <si>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</si>
  <si>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</si>
  <si>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</si>
  <si>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</si>
  <si>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</si>
  <si>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</si>
  <si>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588</t>
    <phoneticPr fontId="2"/>
  </si>
  <si>
    <t>4551</t>
    <phoneticPr fontId="2"/>
  </si>
  <si>
    <t>212</t>
    <phoneticPr fontId="2"/>
  </si>
  <si>
    <t>0057</t>
    <phoneticPr fontId="2"/>
  </si>
  <si>
    <t>川崎市幸区北加瀬2-3-1</t>
    <rPh sb="0" eb="3">
      <t>カワサキシ</t>
    </rPh>
    <rPh sb="3" eb="5">
      <t>サイワイク</t>
    </rPh>
    <rPh sb="5" eb="8">
      <t>キタカセ</t>
    </rPh>
    <phoneticPr fontId="2"/>
  </si>
  <si>
    <t>１９６２</t>
    <phoneticPr fontId="2"/>
  </si>
  <si>
    <t>高砂</t>
    <rPh sb="0" eb="2">
      <t>タカサゴ</t>
    </rPh>
    <phoneticPr fontId="2"/>
  </si>
  <si>
    <t>和重</t>
    <rPh sb="0" eb="2">
      <t>カズシゲ</t>
    </rPh>
    <phoneticPr fontId="2"/>
  </si>
  <si>
    <t>たかさご</t>
    <phoneticPr fontId="2"/>
  </si>
  <si>
    <t>かずしげ</t>
    <phoneticPr fontId="2"/>
  </si>
  <si>
    <t>村上</t>
    <rPh sb="0" eb="2">
      <t>ムラカミ</t>
    </rPh>
    <phoneticPr fontId="2"/>
  </si>
  <si>
    <t>尭宏</t>
    <rPh sb="0" eb="1">
      <t>タカシ</t>
    </rPh>
    <rPh sb="1" eb="2">
      <t>ヒロシ</t>
    </rPh>
    <phoneticPr fontId="2"/>
  </si>
  <si>
    <t>むらかみ</t>
    <phoneticPr fontId="2"/>
  </si>
  <si>
    <t>たかひろ</t>
    <phoneticPr fontId="2"/>
  </si>
  <si>
    <t>阿久津</t>
    <rPh sb="0" eb="3">
      <t>アクツ</t>
    </rPh>
    <phoneticPr fontId="2"/>
  </si>
  <si>
    <t>日梛</t>
    <rPh sb="0" eb="1">
      <t>ヒ</t>
    </rPh>
    <rPh sb="1" eb="2">
      <t>ナ</t>
    </rPh>
    <phoneticPr fontId="2"/>
  </si>
  <si>
    <t>あくつ</t>
    <phoneticPr fontId="2"/>
  </si>
  <si>
    <t>ひな</t>
    <phoneticPr fontId="2"/>
  </si>
  <si>
    <t>あくつ</t>
    <phoneticPr fontId="2"/>
  </si>
  <si>
    <t>竹内</t>
    <rPh sb="0" eb="2">
      <t>タケウチ</t>
    </rPh>
    <phoneticPr fontId="2"/>
  </si>
  <si>
    <t>夕凛</t>
    <rPh sb="0" eb="1">
      <t>ユウ</t>
    </rPh>
    <rPh sb="1" eb="2">
      <t>リン</t>
    </rPh>
    <phoneticPr fontId="2"/>
  </si>
  <si>
    <t>たけうち</t>
    <phoneticPr fontId="2"/>
  </si>
  <si>
    <t>ゆりん</t>
    <phoneticPr fontId="2"/>
  </si>
  <si>
    <t>しばの</t>
    <phoneticPr fontId="2"/>
  </si>
  <si>
    <t>あこ</t>
    <phoneticPr fontId="2"/>
  </si>
  <si>
    <t>芝野</t>
    <rPh sb="0" eb="2">
      <t>シバノ</t>
    </rPh>
    <phoneticPr fontId="2"/>
  </si>
  <si>
    <t>亜胡</t>
    <rPh sb="0" eb="1">
      <t>ア</t>
    </rPh>
    <rPh sb="1" eb="2">
      <t>コ</t>
    </rPh>
    <phoneticPr fontId="2"/>
  </si>
  <si>
    <t>やまざき</t>
    <phoneticPr fontId="2"/>
  </si>
  <si>
    <t>かんな</t>
    <phoneticPr fontId="2"/>
  </si>
  <si>
    <t>山﨑</t>
    <rPh sb="0" eb="2">
      <t>ヤマザキ</t>
    </rPh>
    <phoneticPr fontId="2"/>
  </si>
  <si>
    <t>栞夏</t>
    <rPh sb="0" eb="1">
      <t>シオリ</t>
    </rPh>
    <rPh sb="1" eb="2">
      <t>ナツ</t>
    </rPh>
    <phoneticPr fontId="2"/>
  </si>
  <si>
    <t>えがわ</t>
    <phoneticPr fontId="2"/>
  </si>
  <si>
    <t>りあな</t>
    <phoneticPr fontId="2"/>
  </si>
  <si>
    <t>江川</t>
    <rPh sb="0" eb="2">
      <t>エガワ</t>
    </rPh>
    <phoneticPr fontId="2"/>
  </si>
  <si>
    <t>梨杏奈</t>
    <rPh sb="0" eb="1">
      <t>ナシ</t>
    </rPh>
    <rPh sb="1" eb="2">
      <t>アンズ</t>
    </rPh>
    <rPh sb="2" eb="3">
      <t>ナ</t>
    </rPh>
    <phoneticPr fontId="2"/>
  </si>
  <si>
    <t>たけかわ</t>
    <phoneticPr fontId="2"/>
  </si>
  <si>
    <t>みお</t>
    <phoneticPr fontId="2"/>
  </si>
  <si>
    <t>武川</t>
    <rPh sb="0" eb="2">
      <t>タケカワ</t>
    </rPh>
    <phoneticPr fontId="2"/>
  </si>
  <si>
    <t>実央</t>
    <rPh sb="0" eb="1">
      <t>ミ</t>
    </rPh>
    <rPh sb="1" eb="2">
      <t>オウ</t>
    </rPh>
    <phoneticPr fontId="2"/>
  </si>
  <si>
    <t>ばば</t>
    <phoneticPr fontId="2"/>
  </si>
  <si>
    <t>なつみ</t>
    <phoneticPr fontId="2"/>
  </si>
  <si>
    <t>馬場</t>
    <rPh sb="0" eb="2">
      <t>ババ</t>
    </rPh>
    <phoneticPr fontId="2"/>
  </si>
  <si>
    <t>菜摘</t>
    <rPh sb="0" eb="2">
      <t>ナツミ</t>
    </rPh>
    <phoneticPr fontId="2"/>
  </si>
  <si>
    <t>すずき</t>
    <phoneticPr fontId="2"/>
  </si>
  <si>
    <t>あん</t>
    <phoneticPr fontId="2"/>
  </si>
  <si>
    <t>鈴木</t>
    <rPh sb="0" eb="2">
      <t>スズキ</t>
    </rPh>
    <phoneticPr fontId="2"/>
  </si>
  <si>
    <t>杏</t>
    <rPh sb="0" eb="1">
      <t>アンズ</t>
    </rPh>
    <phoneticPr fontId="2"/>
  </si>
  <si>
    <t>吉川</t>
    <rPh sb="0" eb="2">
      <t>ヨシカワ</t>
    </rPh>
    <phoneticPr fontId="2"/>
  </si>
  <si>
    <t>よしかわ</t>
    <phoneticPr fontId="2"/>
  </si>
  <si>
    <t>みなみ</t>
    <phoneticPr fontId="2"/>
  </si>
  <si>
    <t>南</t>
    <rPh sb="0" eb="1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</si>
</sst>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2" zoomScale="70" zoomScaleNormal="100" zoomScaleSheetLayoutView="70" workbookViewId="0">
      <selection activeCell="Y47" sqref="Y4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8" sqref="AE28:AI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2113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川崎市立日吉中学校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726</v>
      </c>
      <c r="AA22" s="116"/>
      <c r="AB22" s="116"/>
      <c r="AC22" s="116"/>
      <c r="AD22" s="116"/>
      <c r="AE22" s="116" t="s">
        <v>727</v>
      </c>
      <c r="AF22" s="116"/>
      <c r="AG22" s="116"/>
      <c r="AH22" s="116"/>
      <c r="AI22" s="117"/>
      <c r="AJ22" s="113">
        <v>1</v>
      </c>
      <c r="AK22" s="113"/>
      <c r="AL22" s="104">
        <v>164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728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1</v>
      </c>
      <c r="AK24" s="72"/>
      <c r="AL24" s="88">
        <v>164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711</v>
      </c>
      <c r="L26" s="82"/>
      <c r="M26" s="82"/>
      <c r="N26" s="82"/>
      <c r="O26" s="83"/>
      <c r="P26" s="72">
        <v>2</v>
      </c>
      <c r="Q26" s="72"/>
      <c r="R26" s="88">
        <v>158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1</v>
      </c>
      <c r="AK26" s="72"/>
      <c r="AL26" s="88">
        <v>150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734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1</v>
      </c>
      <c r="Q28" s="72"/>
      <c r="R28" s="88">
        <v>157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1</v>
      </c>
      <c r="Q30" s="72"/>
      <c r="R30" s="88">
        <v>157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723</v>
      </c>
      <c r="L32" s="82"/>
      <c r="M32" s="82"/>
      <c r="N32" s="82"/>
      <c r="O32" s="83"/>
      <c r="P32" s="72">
        <v>1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2113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川崎市立日吉中学校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たかさご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高砂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あくつ</v>
      </c>
      <c r="F15" s="313"/>
      <c r="G15" s="313"/>
      <c r="H15" s="313"/>
      <c r="I15" s="313"/>
      <c r="J15" s="313" t="str">
        <f>IF(入力!K22="","",入力!K22)</f>
        <v>ひな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ばば</v>
      </c>
      <c r="Z15" s="313"/>
      <c r="AA15" s="313"/>
      <c r="AB15" s="313"/>
      <c r="AC15" s="313"/>
      <c r="AD15" s="313" t="str">
        <f>IF(入力!AE22="","",入力!AE22)</f>
        <v>なつみ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164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阿久津</v>
      </c>
      <c r="F16" s="327"/>
      <c r="G16" s="327"/>
      <c r="H16" s="327"/>
      <c r="I16" s="327"/>
      <c r="J16" s="327" t="str">
        <f>IF(入力!K23="","",入力!K23)</f>
        <v>日梛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馬場</v>
      </c>
      <c r="Z16" s="327"/>
      <c r="AA16" s="327"/>
      <c r="AB16" s="327"/>
      <c r="AC16" s="327"/>
      <c r="AD16" s="327" t="str">
        <f>IF(入力!AE23="","",入力!AE23)</f>
        <v>菜摘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たけうち</v>
      </c>
      <c r="F17" s="308"/>
      <c r="G17" s="308"/>
      <c r="H17" s="308"/>
      <c r="I17" s="308"/>
      <c r="J17" s="308" t="str">
        <f>IF(入力!K24="","",入力!K24)</f>
        <v>ゆりん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あん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164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竹内</v>
      </c>
      <c r="F18" s="301"/>
      <c r="G18" s="301"/>
      <c r="H18" s="301"/>
      <c r="I18" s="301"/>
      <c r="J18" s="301" t="str">
        <f>IF(入力!K25="","",入力!K25)</f>
        <v>夕凛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杏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しばの</v>
      </c>
      <c r="F19" s="308"/>
      <c r="G19" s="308"/>
      <c r="H19" s="308"/>
      <c r="I19" s="308"/>
      <c r="J19" s="308" t="str">
        <f>IF(入力!K26="","",入力!K26)</f>
        <v>あこ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よしかわ</v>
      </c>
      <c r="Z19" s="308"/>
      <c r="AA19" s="308"/>
      <c r="AB19" s="308"/>
      <c r="AC19" s="308"/>
      <c r="AD19" s="308" t="str">
        <f>IF(入力!AE26="","",入力!AE26)</f>
        <v>みなみ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芝野</v>
      </c>
      <c r="F20" s="301"/>
      <c r="G20" s="301"/>
      <c r="H20" s="301"/>
      <c r="I20" s="301"/>
      <c r="J20" s="301" t="str">
        <f>IF(入力!K27="","",入力!K27)</f>
        <v>亜胡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吉川</v>
      </c>
      <c r="Z20" s="301"/>
      <c r="AA20" s="301"/>
      <c r="AB20" s="301"/>
      <c r="AC20" s="301"/>
      <c r="AD20" s="301" t="str">
        <f>IF(入力!AE27="","",入力!AE27)</f>
        <v>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やまざき</v>
      </c>
      <c r="F21" s="308"/>
      <c r="G21" s="308"/>
      <c r="H21" s="308"/>
      <c r="I21" s="308"/>
      <c r="J21" s="308" t="str">
        <f>IF(入力!K28="","",入力!K28)</f>
        <v>かんな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山﨑</v>
      </c>
      <c r="F22" s="301"/>
      <c r="G22" s="301"/>
      <c r="H22" s="301"/>
      <c r="I22" s="301"/>
      <c r="J22" s="301" t="str">
        <f>IF(入力!K29="","",入力!K29)</f>
        <v>栞夏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えがわ</v>
      </c>
      <c r="F23" s="308"/>
      <c r="G23" s="308"/>
      <c r="H23" s="308"/>
      <c r="I23" s="308"/>
      <c r="J23" s="308" t="str">
        <f>IF(入力!K30="","",入力!K30)</f>
        <v>りあな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江川</v>
      </c>
      <c r="F24" s="301"/>
      <c r="G24" s="301"/>
      <c r="H24" s="301"/>
      <c r="I24" s="301"/>
      <c r="J24" s="301" t="str">
        <f>IF(入力!K31="","",入力!K31)</f>
        <v>梨杏奈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たけかわ</v>
      </c>
      <c r="F25" s="308"/>
      <c r="G25" s="308"/>
      <c r="H25" s="308"/>
      <c r="I25" s="308"/>
      <c r="J25" s="308" t="str">
        <f>IF(入力!K32="","",入力!K32)</f>
        <v>みお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武川</v>
      </c>
      <c r="F26" s="340"/>
      <c r="G26" s="340"/>
      <c r="H26" s="340"/>
      <c r="I26" s="340"/>
      <c r="J26" s="340" t="str">
        <f>IF(入力!K33="","",入力!K33)</f>
        <v>実央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2113</v>
      </c>
      <c r="B7" s="31" t="str">
        <f t="shared" ref="B7:C7" si="0">IF($A$8="","",IF($A$9="",B8,B8&amp;"・"&amp;B9))</f>
        <v>川崎市立日吉中学校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0057</v>
      </c>
      <c r="H7" s="31">
        <f t="shared" si="1"/>
        <v>0</v>
      </c>
      <c r="I7" s="31" t="str">
        <f t="shared" si="1"/>
        <v>川崎市幸区北加瀬2-3-1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4551</v>
      </c>
      <c r="N7" s="31" t="str">
        <f t="shared" si="1"/>
        <v>044</v>
      </c>
      <c r="O7" s="31" t="str">
        <f t="shared" si="1"/>
        <v>588</v>
      </c>
      <c r="P7" s="31" t="str">
        <f t="shared" si="1"/>
        <v>１９６２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2113</v>
      </c>
      <c r="B8" s="32" t="str">
        <f>IF(入力!$F$3="","",入力!$F$3)</f>
        <v>川崎市立日吉中学校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0057</v>
      </c>
      <c r="H8" s="32"/>
      <c r="I8" s="32" t="str">
        <f>IF(入力!$L$5="","",入力!$L$5)</f>
        <v>川崎市幸区北加瀬2-3-1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4551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１９６２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4551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高砂</v>
      </c>
      <c r="D16" s="32" t="str">
        <f>IF(入力!$K$13="","",入力!$K$13)</f>
        <v>和重</v>
      </c>
      <c r="E16" s="32" t="str">
        <f>IF(入力!$F$12="","",入力!$F$12)</f>
        <v>たかさご</v>
      </c>
      <c r="F16" s="32" t="str">
        <f>IF(入力!$K$12="","",入力!$K$12)</f>
        <v>かずしげ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村上</v>
      </c>
      <c r="D17" s="32" t="str">
        <f>IF(入力!$AE$13="","",入力!$AE$13)</f>
        <v>尭宏</v>
      </c>
      <c r="E17" s="32" t="str">
        <f>IF(入力!$Z$12="","",入力!$Z$12)</f>
        <v>むらかみ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阿久津</v>
      </c>
      <c r="D24" s="32" t="str">
        <f>IF(入力!$AE$16="","",入力!$AE$16)</f>
        <v>日梛</v>
      </c>
      <c r="E24" s="32" t="str">
        <f>IF(入力!$Z$15="","",入力!$Z$15)</f>
        <v>あくつ</v>
      </c>
      <c r="F24" s="32" t="str">
        <f>IF(入力!$AE$15="","",入力!$AE$15)</f>
        <v>ひな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阿久津</v>
      </c>
      <c r="D53" s="32" t="str">
        <f>IF(OR(L53&lt;&gt;"○",入力!K23=""),"",入力!K23)</f>
        <v>日梛</v>
      </c>
      <c r="E53" s="32" t="str">
        <f>IF(OR(L53&lt;&gt;"○",入力!F22=""),"",入力!F22)</f>
        <v>あくつ</v>
      </c>
      <c r="F53" s="32" t="str">
        <f>IF(OR(L53&lt;&gt;"○",入力!K22=""),"",入力!K22)</f>
        <v>ひな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竹内</v>
      </c>
      <c r="D54" s="32" t="str">
        <f>IF(OR(L54&lt;&gt;"○",入力!K25=""),"",入力!K25)</f>
        <v>夕凛</v>
      </c>
      <c r="E54" s="32" t="str">
        <f>IF(OR(L54&lt;&gt;"○",入力!F24=""),"",入力!F24)</f>
        <v>たけうち</v>
      </c>
      <c r="F54" s="32" t="str">
        <f>IF(OR(L54&lt;&gt;"○",入力!K24=""),"",入力!K24)</f>
        <v>ゆりん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芝野</v>
      </c>
      <c r="D55" s="32" t="str">
        <f>IF(OR(L55&lt;&gt;"○",入力!K27=""),"",入力!K27)</f>
        <v>亜胡</v>
      </c>
      <c r="E55" s="32" t="str">
        <f>IF(OR(L55&lt;&gt;"○",入力!F26=""),"",入力!F26)</f>
        <v>しばの</v>
      </c>
      <c r="F55" s="32" t="str">
        <f>IF(OR(L55&lt;&gt;"○",入力!K26=""),"",入力!K26)</f>
        <v>あこ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山﨑</v>
      </c>
      <c r="D56" s="32" t="str">
        <f>IF(OR(L56&lt;&gt;"○",入力!K29=""),"",入力!K29)</f>
        <v>栞夏</v>
      </c>
      <c r="E56" s="32" t="str">
        <f>IF(OR(L56&lt;&gt;"○",入力!F28=""),"",入力!F28)</f>
        <v>やまざき</v>
      </c>
      <c r="F56" s="32" t="str">
        <f>IF(OR(L56&lt;&gt;"○",入力!K28=""),"",入力!K28)</f>
        <v>かんな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江川</v>
      </c>
      <c r="D57" s="32" t="str">
        <f>IF(OR(L57&lt;&gt;"○",入力!K31=""),"",入力!K31)</f>
        <v>梨杏奈</v>
      </c>
      <c r="E57" s="32" t="str">
        <f>IF(OR(L57&lt;&gt;"○",入力!F30=""),"",入力!F30)</f>
        <v>えがわ</v>
      </c>
      <c r="F57" s="32" t="str">
        <f>IF(OR(L57&lt;&gt;"○",入力!K30=""),"",入力!K30)</f>
        <v>りあな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武川</v>
      </c>
      <c r="D58" s="32" t="str">
        <f>IF(OR(L58&lt;&gt;"○",入力!K33=""),"",入力!K33)</f>
        <v>実央</v>
      </c>
      <c r="E58" s="32" t="str">
        <f>IF(OR(L58&lt;&gt;"○",入力!F32=""),"",入力!F32)</f>
        <v>たけかわ</v>
      </c>
      <c r="F58" s="32" t="str">
        <f>IF(OR(L58&lt;&gt;"○",入力!K32=""),"",入力!K32)</f>
        <v>みお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馬場</v>
      </c>
      <c r="D59" s="32" t="str">
        <f>IF(OR(L59&lt;&gt;"○",入力!AE23=""),"",入力!AE23)</f>
        <v>菜摘</v>
      </c>
      <c r="E59" s="32" t="str">
        <f>IF(OR(L59&lt;&gt;"○",入力!Z22=""),"",入力!Z22)</f>
        <v>ばば</v>
      </c>
      <c r="F59" s="32" t="str">
        <f>IF(OR(L59&lt;&gt;"○",入力!AE22=""),"",入力!AE22)</f>
        <v>なつみ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杏</v>
      </c>
      <c r="E60" s="32" t="str">
        <f>IF(OR(L60&lt;&gt;"○",入力!Z24=""),"",入力!Z24)</f>
        <v>すずき</v>
      </c>
      <c r="F60" s="32" t="str">
        <f>IF(OR(L60&lt;&gt;"○",入力!AE24=""),"",入力!AE24)</f>
        <v>あん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吉川</v>
      </c>
      <c r="D61" s="32" t="str">
        <f>IF(OR(L61&lt;&gt;"○",入力!AE27=""),"",入力!AE27)</f>
        <v>南</v>
      </c>
      <c r="E61" s="32" t="str">
        <f>IF(OR(L61&lt;&gt;"○",入力!Z26=""),"",入力!Z26)</f>
        <v>よしかわ</v>
      </c>
      <c r="F61" s="32" t="str">
        <f>IF(OR(L61&lt;&gt;"○",入力!AE26=""),"",入力!AE26)</f>
        <v>みなみ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2019-11-07T22:52:31Z</cp:lastPrinted>
  <dcterms:created xsi:type="dcterms:W3CDTF">2006-11-03T01:52:14Z</dcterms:created>
  <dcterms:modified xsi:type="dcterms:W3CDTF">2019-11-07T22:54:00Z</dcterms:modified>
</cp:coreProperties>
</file>