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s01\Downloads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1" l="1"/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<sst xmlns="http://schemas.openxmlformats.org/spreadsheetml/2006/main" count="1490" uniqueCount="760">
  <si>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</si>
  <si>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</si>
  <si>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</si>
  <si>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</si>
  <si>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</si>
  <si>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</si>
  <si>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</si>
  <si>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</si>
  <si>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</si>
  <si>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</si>
  <si>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</si>
  <si>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</si>
  <si>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</si>
  <si>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</si>
  <si>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</si>
  <si>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</si>
  <si>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</si>
  <si>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</si>
  <si>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</si>
  <si>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</si>
  <si>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</si>
  <si>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</si>
  <si>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</si>
  <si>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</si>
  <si>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</si>
  <si>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</si>
  <si>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</si>
  <si>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</si>
  <si>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</si>
  <si>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</si>
  <si>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</si>
  <si>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</si>
  <si>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</si>
  <si>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</si>
  <si>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</si>
  <si>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</si>
  <si>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</si>
  <si>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</si>
  <si>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</si>
  <si>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</si>
  <si>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</si>
  <si>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</si>
  <si>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</si>
  <si>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</si>
  <si>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</si>
  <si>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</si>
  <si>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</si>
  <si>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</si>
  <si>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</si>
  <si>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</si>
  <si>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</si>
  <si>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</si>
  <si>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</si>
  <si>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</si>
  <si>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</si>
  <si>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</si>
  <si>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</si>
  <si>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</si>
  <si>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</si>
  <si>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</si>
  <si>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</si>
  <si>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</si>
  <si>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</si>
  <si>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</si>
  <si>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</si>
  <si>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</si>
  <si>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</si>
  <si>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</si>
  <si>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</si>
  <si>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</si>
  <si>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</si>
  <si>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</si>
  <si>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</si>
  <si>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</si>
  <si>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</si>
  <si>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</si>
  <si>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</si>
  <si>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</si>
  <si>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</si>
  <si>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</si>
  <si>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</si>
  <si>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</si>
  <si>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</si>
  <si>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</si>
  <si>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</si>
  <si>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</si>
  <si>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</si>
  <si>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</si>
  <si>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</si>
  <si>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</si>
  <si>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</si>
  <si>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</si>
  <si>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</si>
  <si>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</si>
  <si>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</si>
  <si>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</si>
  <si>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</si>
  <si>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</si>
  <si>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</si>
  <si>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</si>
  <si>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</si>
  <si>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</si>
  <si>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</si>
  <si>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</si>
  <si>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</si>
  <si>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</si>
  <si>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</si>
  <si>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</si>
  <si>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</si>
  <si>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</si>
  <si>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</si>
  <si>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</si>
  <si>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</si>
  <si>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</si>
  <si>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</si>
  <si>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</si>
  <si>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</si>
  <si>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</si>
  <si>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</si>
  <si>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</si>
  <si>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</si>
  <si>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</si>
  <si>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</si>
  <si>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</si>
  <si>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</si>
  <si>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</si>
  <si>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</si>
  <si>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</si>
  <si>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</si>
  <si>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</si>
  <si>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</si>
  <si>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</si>
  <si>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</si>
  <si>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</si>
  <si>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</si>
  <si>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</si>
  <si>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</si>
  <si>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</si>
  <si>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</si>
  <si>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</si>
  <si>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</si>
  <si>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</si>
  <si>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</si>
  <si>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</si>
  <si>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</si>
  <si>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</si>
  <si>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</si>
  <si>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</si>
  <si>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</si>
  <si>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</si>
  <si>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</si>
  <si>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</si>
  <si>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</si>
  <si>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</si>
  <si>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</si>
  <si>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</si>
  <si>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</si>
  <si>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</si>
  <si>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</si>
  <si>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</si>
  <si>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</si>
  <si>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</si>
  <si>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</si>
  <si>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</si>
  <si>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</si>
  <si>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</si>
  <si>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</si>
  <si>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</si>
  <si>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</si>
  <si>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</si>
  <si>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</si>
  <si>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</si>
  <si>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</si>
  <si>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</si>
  <si>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</si>
  <si>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</si>
  <si>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</si>
  <si>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</si>
  <si>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</si>
  <si>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</si>
  <si>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</si>
  <si>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</si>
  <si>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</si>
  <si>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</si>
  <si>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</si>
  <si>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</si>
  <si>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</si>
  <si>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</si>
  <si>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</si>
  <si>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</si>
  <si>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</si>
  <si>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</si>
  <si>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</si>
  <si>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</si>
  <si>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</si>
  <si>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</si>
  <si>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</si>
  <si>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</si>
  <si>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</si>
  <si>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</si>
  <si>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</si>
  <si>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</si>
  <si>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</si>
  <si>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</si>
  <si>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</si>
  <si>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</si>
  <si>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</si>
  <si>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</si>
  <si>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</si>
  <si>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</si>
  <si>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</si>
  <si>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</si>
  <si>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</si>
  <si>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</si>
  <si>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</si>
  <si>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</si>
  <si>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</si>
  <si>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</si>
  <si>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</si>
  <si>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</si>
  <si>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</si>
  <si>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</si>
  <si>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</si>
  <si>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</si>
  <si>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</si>
  <si>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</si>
  <si>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</si>
  <si>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</si>
  <si>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</si>
  <si>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</si>
  <si>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</si>
  <si>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</si>
  <si>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</si>
  <si>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</si>
  <si>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</si>
  <si>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</si>
  <si>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</si>
  <si>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</si>
  <si>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</si>
  <si>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</si>
  <si>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</si>
  <si>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</si>
  <si>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</si>
  <si>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</si>
  <si>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</si>
  <si>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</si>
  <si>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</si>
  <si>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</si>
  <si>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</si>
  <si>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</si>
  <si>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</si>
  <si>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</si>
  <si>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</si>
  <si>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</si>
  <si>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</si>
  <si>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</si>
  <si>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</si>
  <si>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</si>
  <si>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</si>
  <si>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</si>
  <si>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</si>
  <si>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</si>
  <si>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</si>
  <si>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</si>
  <si>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</si>
  <si>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</si>
  <si>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</si>
  <si>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</si>
  <si>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</si>
  <si>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</si>
  <si>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</si>
  <si>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</si>
  <si>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</si>
  <si>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</si>
  <si>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</si>
  <si>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</si>
  <si>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</si>
  <si>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</si>
  <si>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</si>
  <si>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</si>
  <si>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</si>
  <si>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</si>
  <si>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</si>
  <si>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</si>
  <si>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</si>
  <si>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</si>
  <si>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</si>
  <si>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</si>
  <si>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</si>
  <si>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</si>
  <si>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</si>
  <si>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</si>
  <si>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</si>
  <si>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</si>
  <si>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</si>
  <si>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</si>
  <si>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</si>
  <si>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</si>
  <si>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</si>
  <si>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</si>
  <si>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</si>
  <si>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</si>
  <si>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</si>
  <si>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</si>
  <si>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</si>
  <si>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</si>
  <si>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</si>
  <si>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</si>
  <si>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</si>
  <si>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</si>
  <si>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</si>
  <si>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</si>
  <si>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</si>
  <si>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</si>
  <si>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</si>
  <si>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</si>
  <si>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</si>
  <si>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</si>
  <si>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</si>
  <si>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</si>
  <si>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</si>
  <si>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</si>
  <si>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</si>
  <si>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</si>
  <si>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</si>
  <si>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</si>
  <si>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</si>
  <si>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</si>
  <si>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</si>
  <si>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</si>
  <si>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</si>
  <si>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</si>
  <si>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</si>
  <si>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</si>
  <si>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</si>
  <si>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</si>
  <si>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</si>
  <si>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</si>
  <si>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</si>
  <si>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</si>
  <si>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</si>
  <si>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</si>
  <si>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</si>
  <si>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</si>
  <si>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</si>
  <si>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</si>
  <si>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</si>
  <si>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</si>
  <si>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</si>
  <si>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</si>
  <si>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</si>
  <si>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</si>
  <si>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</si>
  <si>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</si>
  <si>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</si>
  <si>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</si>
  <si>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</si>
  <si>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</si>
  <si>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</si>
  <si>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</si>
  <si>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</si>
  <si>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</si>
  <si>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</si>
  <si>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</si>
  <si>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</si>
  <si>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</si>
  <si>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</si>
  <si>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</si>
  <si>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</si>
  <si>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</si>
  <si>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</si>
  <si>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</si>
  <si>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</si>
  <si>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</si>
  <si>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</si>
  <si>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</si>
  <si>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</si>
  <si>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</si>
  <si>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</si>
  <si>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</si>
  <si>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</si>
  <si>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</si>
  <si>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</si>
  <si>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</si>
  <si>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</si>
  <si>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</si>
  <si>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</si>
  <si>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</si>
  <si>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</si>
  <si>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</si>
  <si>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</si>
  <si>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</si>
  <si>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</si>
  <si>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</si>
  <si>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</si>
  <si>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</si>
  <si>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</si>
  <si>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</si>
  <si>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</si>
  <si>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</si>
  <si>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</si>
  <si>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</si>
  <si>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</si>
  <si>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</si>
  <si>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</si>
  <si>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</si>
  <si>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</si>
  <si>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</si>
  <si>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</si>
  <si>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</si>
  <si>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</si>
  <si>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</si>
  <si>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</si>
  <si>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</si>
  <si>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</si>
  <si>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</si>
  <si>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</si>
  <si>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</si>
  <si>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</si>
  <si>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</si>
  <si>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</si>
  <si>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</si>
  <si>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</si>
  <si>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</si>
  <si>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</si>
  <si>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</si>
  <si>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</si>
  <si>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</si>
  <si>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</si>
  <si>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</si>
  <si>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</si>
  <si>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</si>
  <si>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</si>
  <si>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</si>
  <si>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</si>
  <si>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</si>
  <si>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</si>
  <si>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</si>
  <si>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</si>
  <si>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</si>
  <si>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</si>
  <si>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</si>
  <si>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</si>
  <si>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</si>
  <si>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</si>
  <si>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</si>
  <si>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</si>
  <si>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</si>
  <si>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</si>
  <si>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</si>
  <si>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</si>
  <si>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</si>
  <si>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</si>
  <si>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</si>
  <si>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</si>
  <si>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</si>
  <si>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</si>
  <si>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</si>
  <si>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</si>
  <si>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</si>
  <si>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</si>
  <si>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</si>
  <si>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</si>
  <si>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</si>
  <si>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</si>
  <si>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</si>
  <si>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</si>
  <si>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</si>
  <si>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</si>
  <si>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</si>
  <si>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</si>
  <si>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</si>
  <si>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</si>
  <si>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</si>
  <si>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</si>
  <si>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</si>
  <si>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</si>
  <si>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</si>
  <si>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</si>
  <si>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</si>
  <si>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</si>
  <si>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</si>
  <si>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</si>
  <si>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</si>
  <si>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</si>
  <si>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</si>
  <si>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</si>
  <si>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</si>
  <si>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</si>
  <si>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</si>
  <si>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</si>
  <si>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</si>
  <si>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</si>
  <si>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</si>
  <si>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</si>
  <si>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</si>
  <si>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</si>
  <si>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</si>
  <si>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</si>
  <si>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</si>
  <si>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</si>
  <si>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</si>
  <si>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</si>
  <si>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</si>
  <si>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</si>
  <si>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</si>
  <si>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</si>
  <si>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</si>
  <si>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</si>
  <si>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</si>
  <si>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</si>
  <si>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</si>
  <si>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</si>
  <si>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</si>
  <si>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</si>
  <si>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</si>
  <si>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</si>
  <si>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</si>
  <si>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</si>
  <si>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</si>
  <si>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</si>
  <si>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</si>
  <si>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</si>
  <si>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</si>
  <si>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</si>
  <si>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</si>
  <si>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</si>
  <si>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</si>
  <si>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</si>
  <si>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</si>
  <si>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</si>
  <si>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</si>
  <si>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</si>
  <si>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</si>
  <si>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</si>
  <si>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</si>
  <si>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</si>
  <si>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</si>
  <si>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</si>
  <si>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</si>
  <si>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</si>
  <si>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</si>
  <si>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</si>
  <si>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</si>
  <si>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</si>
  <si>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</si>
  <si>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</si>
  <si>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</si>
  <si>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</si>
  <si>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</si>
  <si>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</si>
  <si>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</si>
  <si>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</si>
  <si>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</si>
  <si>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</si>
  <si>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</si>
  <si>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</si>
  <si>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</si>
  <si>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</si>
  <si>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</si>
  <si>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</si>
  <si>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</si>
  <si>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</si>
  <si>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</si>
  <si>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</si>
  <si>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</si>
  <si>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</si>
  <si>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</si>
  <si>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</si>
  <si>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</si>
  <si>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</si>
  <si>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</si>
  <si>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</si>
  <si>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</si>
  <si>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</si>
  <si>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</si>
  <si>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</si>
  <si>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</si>
  <si>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</si>
  <si>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</si>
  <si>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</si>
  <si>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</si>
  <si>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</si>
  <si>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</si>
  <si>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</si>
  <si>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</si>
  <si>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</si>
  <si>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</si>
  <si>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</si>
  <si>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</si>
  <si>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</si>
  <si>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</si>
  <si>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</si>
  <si>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</si>
  <si>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</si>
  <si>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</si>
  <si>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</si>
  <si>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</si>
  <si>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</si>
  <si>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</si>
  <si>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</si>
  <si>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</si>
  <si>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</si>
  <si>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</si>
  <si>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</si>
  <si>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</si>
  <si>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</si>
  <si>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</si>
  <si>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</si>
  <si>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</si>
  <si>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</si>
  <si>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</si>
  <si>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</si>
  <si>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</si>
  <si>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</si>
  <si>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</si>
  <si>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</si>
  <si>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</si>
  <si>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</si>
  <si>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</si>
  <si>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</si>
  <si>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</si>
  <si>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</si>
  <si>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</si>
  <si>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</si>
  <si>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</si>
  <si>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</si>
  <si>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</si>
  <si>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</si>
  <si>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</si>
  <si>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</si>
  <si>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</si>
  <si>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</si>
  <si>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</si>
  <si>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</si>
  <si>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</si>
  <si>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</si>
  <si>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</si>
  <si>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</si>
  <si>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</si>
  <si>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</si>
  <si>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</si>
  <si>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</si>
  <si>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</si>
  <si>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</si>
  <si>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</si>
  <si>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</si>
  <si>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</si>
  <si>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</si>
  <si>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</si>
  <si>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</si>
  <si>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</si>
  <si>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</si>
  <si>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</si>
  <si>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</si>
  <si>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</si>
  <si>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</si>
  <si>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</si>
  <si>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</si>
  <si>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</si>
  <si>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</si>
  <si>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</si>
  <si>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</si>
  <si>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</si>
  <si>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</si>
  <si>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</si>
  <si>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</si>
  <si>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</si>
  <si>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</si>
  <si>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</si>
  <si>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</si>
  <si>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</si>
  <si>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</si>
  <si>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</si>
  <si>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</si>
  <si>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</si>
  <si>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</si>
  <si>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</si>
  <si>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</si>
  <si>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</si>
  <si>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</si>
  <si>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</si>
  <si>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</si>
  <si>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</si>
  <si>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</si>
  <si>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</si>
  <si>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</si>
  <si>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</si>
  <si>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</si>
  <si>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</si>
  <si>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</si>
  <si>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</si>
  <si>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</si>
  <si>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</si>
  <si>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044</t>
    <phoneticPr fontId="2"/>
  </si>
  <si>
    <t>588</t>
    <phoneticPr fontId="2"/>
  </si>
  <si>
    <t>4552</t>
    <phoneticPr fontId="2"/>
  </si>
  <si>
    <t>1962</t>
    <phoneticPr fontId="2"/>
  </si>
  <si>
    <t>212</t>
    <phoneticPr fontId="2"/>
  </si>
  <si>
    <t>0057</t>
    <phoneticPr fontId="2"/>
  </si>
  <si>
    <t>川崎市幸区北加瀬２－３－１</t>
    <rPh sb="0" eb="3">
      <t>カワサキシ</t>
    </rPh>
    <rPh sb="3" eb="5">
      <t>サイワイク</t>
    </rPh>
    <rPh sb="5" eb="8">
      <t>キタカセ</t>
    </rPh>
    <phoneticPr fontId="2"/>
  </si>
  <si>
    <t>市村</t>
    <rPh sb="0" eb="2">
      <t>イチムラ</t>
    </rPh>
    <phoneticPr fontId="2"/>
  </si>
  <si>
    <t>智恵美</t>
    <rPh sb="0" eb="3">
      <t>チエミ</t>
    </rPh>
    <phoneticPr fontId="2"/>
  </si>
  <si>
    <t>いちむら</t>
    <phoneticPr fontId="2"/>
  </si>
  <si>
    <t>ちえみ</t>
    <phoneticPr fontId="2"/>
  </si>
  <si>
    <t>中島</t>
    <rPh sb="0" eb="2">
      <t>ナカジマ</t>
    </rPh>
    <phoneticPr fontId="2"/>
  </si>
  <si>
    <t>美季</t>
    <rPh sb="0" eb="1">
      <t>ミ</t>
    </rPh>
    <rPh sb="1" eb="2">
      <t>キ</t>
    </rPh>
    <phoneticPr fontId="2"/>
  </si>
  <si>
    <t>なかじま</t>
    <phoneticPr fontId="2"/>
  </si>
  <si>
    <t>みき</t>
    <phoneticPr fontId="2"/>
  </si>
  <si>
    <t>山﨑</t>
    <rPh sb="0" eb="2">
      <t>ヤマザキ</t>
    </rPh>
    <phoneticPr fontId="2"/>
  </si>
  <si>
    <t>栞夏</t>
    <rPh sb="0" eb="1">
      <t>シオリ</t>
    </rPh>
    <rPh sb="1" eb="2">
      <t>ナツ</t>
    </rPh>
    <phoneticPr fontId="2"/>
  </si>
  <si>
    <t>やまざき</t>
    <phoneticPr fontId="2"/>
  </si>
  <si>
    <t>かんな</t>
    <phoneticPr fontId="2"/>
  </si>
  <si>
    <t>やまざき</t>
    <phoneticPr fontId="2"/>
  </si>
  <si>
    <t>かんな</t>
    <phoneticPr fontId="2"/>
  </si>
  <si>
    <t>すずき</t>
    <phoneticPr fontId="2"/>
  </si>
  <si>
    <t>あん</t>
    <phoneticPr fontId="2"/>
  </si>
  <si>
    <t>鈴木</t>
    <rPh sb="0" eb="2">
      <t>スズキ</t>
    </rPh>
    <phoneticPr fontId="2"/>
  </si>
  <si>
    <t>杏</t>
    <rPh sb="0" eb="1">
      <t>アン</t>
    </rPh>
    <phoneticPr fontId="2"/>
  </si>
  <si>
    <t>たけい</t>
    <phoneticPr fontId="2"/>
  </si>
  <si>
    <t>みお</t>
    <phoneticPr fontId="2"/>
  </si>
  <si>
    <t>武井</t>
    <rPh sb="0" eb="2">
      <t>タケイ</t>
    </rPh>
    <phoneticPr fontId="2"/>
  </si>
  <si>
    <t>実央</t>
    <rPh sb="0" eb="2">
      <t>ミオ</t>
    </rPh>
    <phoneticPr fontId="2"/>
  </si>
  <si>
    <t>えがわ</t>
    <phoneticPr fontId="2"/>
  </si>
  <si>
    <t>りあな</t>
    <phoneticPr fontId="2"/>
  </si>
  <si>
    <t>江川</t>
    <rPh sb="0" eb="2">
      <t>エガワ</t>
    </rPh>
    <phoneticPr fontId="2"/>
  </si>
  <si>
    <t>梨杏奈</t>
    <rPh sb="0" eb="1">
      <t>リ</t>
    </rPh>
    <rPh sb="1" eb="2">
      <t>アン</t>
    </rPh>
    <rPh sb="2" eb="3">
      <t>ナ</t>
    </rPh>
    <phoneticPr fontId="2"/>
  </si>
  <si>
    <t>ばば</t>
    <phoneticPr fontId="2"/>
  </si>
  <si>
    <t>なつみ</t>
    <phoneticPr fontId="2"/>
  </si>
  <si>
    <t>馬場</t>
    <rPh sb="0" eb="2">
      <t>ババ</t>
    </rPh>
    <phoneticPr fontId="2"/>
  </si>
  <si>
    <t>菜摘</t>
    <rPh sb="0" eb="2">
      <t>ナツミ</t>
    </rPh>
    <phoneticPr fontId="2"/>
  </si>
  <si>
    <t>きたむかい</t>
    <phoneticPr fontId="2"/>
  </si>
  <si>
    <t>北向</t>
    <rPh sb="0" eb="2">
      <t>キタムカイ</t>
    </rPh>
    <phoneticPr fontId="2"/>
  </si>
  <si>
    <t>ななみ</t>
    <phoneticPr fontId="2"/>
  </si>
  <si>
    <t>菜々美</t>
    <rPh sb="0" eb="3">
      <t>ナナミ</t>
    </rPh>
    <phoneticPr fontId="2"/>
  </si>
  <si>
    <t>たけかわ</t>
    <phoneticPr fontId="2"/>
  </si>
  <si>
    <t>武川</t>
    <rPh sb="0" eb="2">
      <t>タケカワ</t>
    </rPh>
    <phoneticPr fontId="2"/>
  </si>
  <si>
    <t>まなか</t>
    <phoneticPr fontId="2"/>
  </si>
  <si>
    <t>愛佳</t>
    <rPh sb="0" eb="2">
      <t>マナカ</t>
    </rPh>
    <phoneticPr fontId="2"/>
  </si>
  <si>
    <t>いとう</t>
    <phoneticPr fontId="2"/>
  </si>
  <si>
    <t>あんじゅ</t>
    <phoneticPr fontId="2"/>
  </si>
  <si>
    <t>伊藤</t>
    <rPh sb="0" eb="2">
      <t>イトウ</t>
    </rPh>
    <phoneticPr fontId="2"/>
  </si>
  <si>
    <t>杏珠</t>
    <rPh sb="0" eb="1">
      <t>アン</t>
    </rPh>
    <rPh sb="1" eb="2">
      <t>タマ</t>
    </rPh>
    <phoneticPr fontId="2"/>
  </si>
  <si>
    <t>さとう</t>
    <phoneticPr fontId="2"/>
  </si>
  <si>
    <t>まひろ</t>
    <phoneticPr fontId="2"/>
  </si>
  <si>
    <t>佐藤</t>
    <rPh sb="0" eb="2">
      <t>サトウ</t>
    </rPh>
    <phoneticPr fontId="2"/>
  </si>
  <si>
    <t>真宥</t>
    <rPh sb="0" eb="1">
      <t>マ</t>
    </rPh>
    <rPh sb="1" eb="2">
      <t>ヒロ</t>
    </rPh>
    <phoneticPr fontId="2"/>
  </si>
  <si>
    <t>いしどう</t>
    <phoneticPr fontId="2"/>
  </si>
  <si>
    <t>かなこ</t>
    <phoneticPr fontId="2"/>
  </si>
  <si>
    <t>石動</t>
    <rPh sb="0" eb="2">
      <t>イシドウ</t>
    </rPh>
    <phoneticPr fontId="2"/>
  </si>
  <si>
    <t>花奈子</t>
    <rPh sb="0" eb="1">
      <t>ハナ</t>
    </rPh>
    <rPh sb="1" eb="2">
      <t>ナ</t>
    </rPh>
    <rPh sb="2" eb="3">
      <t>コ</t>
    </rPh>
    <phoneticPr fontId="2"/>
  </si>
  <si>
    <t>かさはら</t>
    <phoneticPr fontId="2"/>
  </si>
  <si>
    <t>あやか</t>
    <phoneticPr fontId="2"/>
  </si>
  <si>
    <t>笠原</t>
    <rPh sb="0" eb="2">
      <t>カサハラ</t>
    </rPh>
    <phoneticPr fontId="2"/>
  </si>
  <si>
    <t>彩佳</t>
    <rPh sb="0" eb="2">
      <t>アヤカ</t>
    </rPh>
    <phoneticPr fontId="2"/>
  </si>
  <si>
    <t>ともい</t>
    <phoneticPr fontId="2"/>
  </si>
  <si>
    <t>ちひろ</t>
    <phoneticPr fontId="2"/>
  </si>
  <si>
    <t>友井</t>
    <rPh sb="0" eb="2">
      <t>トモイ</t>
    </rPh>
    <phoneticPr fontId="2"/>
  </si>
  <si>
    <t>千尋</t>
    <rPh sb="0" eb="2">
      <t>チヒロ</t>
    </rPh>
    <phoneticPr fontId="2"/>
  </si>
  <si>
    <t>鈴木理恵子</t>
    <rPh sb="0" eb="2">
      <t>スズキ</t>
    </rPh>
    <rPh sb="2" eb="5">
      <t>リエコ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</si>
</sst>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6" sqref="AJ16:A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2113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川崎市立日吉中学校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709</v>
      </c>
      <c r="AA16" s="215"/>
      <c r="AB16" s="215"/>
      <c r="AC16" s="215"/>
      <c r="AD16" s="216"/>
      <c r="AE16" s="215" t="s">
        <v>710</v>
      </c>
      <c r="AF16" s="215"/>
      <c r="AG16" s="215"/>
      <c r="AH16" s="215"/>
      <c r="AI16" s="226"/>
      <c r="AJ16" s="228">
        <v>14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713</v>
      </c>
      <c r="G22" s="121"/>
      <c r="H22" s="121"/>
      <c r="I22" s="121"/>
      <c r="J22" s="121"/>
      <c r="K22" s="121" t="s">
        <v>714</v>
      </c>
      <c r="L22" s="121"/>
      <c r="M22" s="121"/>
      <c r="N22" s="121"/>
      <c r="O22" s="122"/>
      <c r="P22" s="118">
        <v>3</v>
      </c>
      <c r="Q22" s="118"/>
      <c r="R22" s="109">
        <v>166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719</v>
      </c>
      <c r="AA22" s="121"/>
      <c r="AB22" s="121"/>
      <c r="AC22" s="121"/>
      <c r="AD22" s="121"/>
      <c r="AE22" s="121" t="s">
        <v>737</v>
      </c>
      <c r="AF22" s="121"/>
      <c r="AG22" s="121"/>
      <c r="AH22" s="121"/>
      <c r="AI22" s="122"/>
      <c r="AJ22" s="118">
        <v>1</v>
      </c>
      <c r="AK22" s="118"/>
      <c r="AL22" s="109">
        <v>155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709</v>
      </c>
      <c r="G23" s="114"/>
      <c r="H23" s="114"/>
      <c r="I23" s="114"/>
      <c r="J23" s="114"/>
      <c r="K23" s="114" t="s">
        <v>710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721</v>
      </c>
      <c r="AA23" s="114"/>
      <c r="AB23" s="114"/>
      <c r="AC23" s="114"/>
      <c r="AD23" s="114"/>
      <c r="AE23" s="114" t="s">
        <v>738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715</v>
      </c>
      <c r="G24" s="87"/>
      <c r="H24" s="87"/>
      <c r="I24" s="87"/>
      <c r="J24" s="87"/>
      <c r="K24" s="87" t="s">
        <v>716</v>
      </c>
      <c r="L24" s="87"/>
      <c r="M24" s="87"/>
      <c r="N24" s="87"/>
      <c r="O24" s="88"/>
      <c r="P24" s="77">
        <v>3</v>
      </c>
      <c r="Q24" s="77"/>
      <c r="R24" s="93">
        <v>167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739</v>
      </c>
      <c r="AA24" s="87"/>
      <c r="AB24" s="87"/>
      <c r="AC24" s="87"/>
      <c r="AD24" s="87"/>
      <c r="AE24" s="87" t="s">
        <v>740</v>
      </c>
      <c r="AF24" s="87"/>
      <c r="AG24" s="87"/>
      <c r="AH24" s="87"/>
      <c r="AI24" s="88"/>
      <c r="AJ24" s="77">
        <v>1</v>
      </c>
      <c r="AK24" s="77"/>
      <c r="AL24" s="93">
        <v>156</v>
      </c>
      <c r="AM24" s="94"/>
      <c r="AN24" s="259" t="s">
        <v>544</v>
      </c>
      <c r="AO24" s="260"/>
    </row>
    <row r="25" spans="2:41" ht="30" customHeight="1" thickBot="1">
      <c r="B25" s="107"/>
      <c r="C25" s="108"/>
      <c r="D25" s="101"/>
      <c r="E25" s="101"/>
      <c r="F25" s="104" t="s">
        <v>717</v>
      </c>
      <c r="G25" s="105"/>
      <c r="H25" s="105"/>
      <c r="I25" s="105"/>
      <c r="J25" s="105"/>
      <c r="K25" s="105" t="s">
        <v>718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741</v>
      </c>
      <c r="AA25" s="105"/>
      <c r="AB25" s="105"/>
      <c r="AC25" s="105"/>
      <c r="AD25" s="105"/>
      <c r="AE25" s="105" t="s">
        <v>742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thickTop="1">
      <c r="B26" s="99">
        <v>3</v>
      </c>
      <c r="C26" s="100"/>
      <c r="D26" s="118">
        <v>3</v>
      </c>
      <c r="E26" s="118"/>
      <c r="F26" s="86" t="s">
        <v>735</v>
      </c>
      <c r="G26" s="87"/>
      <c r="H26" s="87"/>
      <c r="I26" s="87"/>
      <c r="J26" s="87"/>
      <c r="K26" s="87" t="s">
        <v>720</v>
      </c>
      <c r="L26" s="87"/>
      <c r="M26" s="87"/>
      <c r="N26" s="87"/>
      <c r="O26" s="88"/>
      <c r="P26" s="118">
        <v>3</v>
      </c>
      <c r="Q26" s="118"/>
      <c r="R26" s="93">
        <v>154</v>
      </c>
      <c r="S26" s="94"/>
      <c r="T26" s="265" t="s">
        <v>544</v>
      </c>
      <c r="U26" s="266"/>
      <c r="V26" s="99">
        <v>9</v>
      </c>
      <c r="W26" s="100"/>
      <c r="X26" s="118">
        <v>9</v>
      </c>
      <c r="Y26" s="118"/>
      <c r="Z26" s="86" t="s">
        <v>743</v>
      </c>
      <c r="AA26" s="87"/>
      <c r="AB26" s="87"/>
      <c r="AC26" s="87"/>
      <c r="AD26" s="87"/>
      <c r="AE26" s="87" t="s">
        <v>744</v>
      </c>
      <c r="AF26" s="87"/>
      <c r="AG26" s="87"/>
      <c r="AH26" s="87"/>
      <c r="AI26" s="88"/>
      <c r="AJ26" s="77">
        <v>1</v>
      </c>
      <c r="AK26" s="77"/>
      <c r="AL26" s="93">
        <v>153</v>
      </c>
      <c r="AM26" s="94"/>
      <c r="AN26" s="259" t="s">
        <v>544</v>
      </c>
      <c r="AO26" s="260"/>
    </row>
    <row r="27" spans="2:41" ht="30" customHeight="1">
      <c r="B27" s="99"/>
      <c r="C27" s="100"/>
      <c r="D27" s="119"/>
      <c r="E27" s="119"/>
      <c r="F27" s="104" t="s">
        <v>736</v>
      </c>
      <c r="G27" s="105"/>
      <c r="H27" s="105"/>
      <c r="I27" s="105"/>
      <c r="J27" s="105"/>
      <c r="K27" s="105" t="s">
        <v>722</v>
      </c>
      <c r="L27" s="105"/>
      <c r="M27" s="105"/>
      <c r="N27" s="105"/>
      <c r="O27" s="106"/>
      <c r="P27" s="119"/>
      <c r="Q27" s="119"/>
      <c r="R27" s="97"/>
      <c r="S27" s="98"/>
      <c r="T27" s="265"/>
      <c r="U27" s="266"/>
      <c r="V27" s="99"/>
      <c r="W27" s="100"/>
      <c r="X27" s="119"/>
      <c r="Y27" s="119"/>
      <c r="Z27" s="104" t="s">
        <v>745</v>
      </c>
      <c r="AA27" s="105"/>
      <c r="AB27" s="105"/>
      <c r="AC27" s="105"/>
      <c r="AD27" s="105"/>
      <c r="AE27" s="105" t="s">
        <v>746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723</v>
      </c>
      <c r="G28" s="87"/>
      <c r="H28" s="87"/>
      <c r="I28" s="87"/>
      <c r="J28" s="87"/>
      <c r="K28" s="87" t="s">
        <v>724</v>
      </c>
      <c r="L28" s="87"/>
      <c r="M28" s="87"/>
      <c r="N28" s="87"/>
      <c r="O28" s="88"/>
      <c r="P28" s="77">
        <v>3</v>
      </c>
      <c r="Q28" s="77"/>
      <c r="R28" s="93">
        <v>162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747</v>
      </c>
      <c r="AA28" s="87"/>
      <c r="AB28" s="87"/>
      <c r="AC28" s="87"/>
      <c r="AD28" s="87"/>
      <c r="AE28" s="87" t="s">
        <v>748</v>
      </c>
      <c r="AF28" s="87"/>
      <c r="AG28" s="87"/>
      <c r="AH28" s="87"/>
      <c r="AI28" s="88"/>
      <c r="AJ28" s="77">
        <v>1</v>
      </c>
      <c r="AK28" s="77"/>
      <c r="AL28" s="93">
        <v>155</v>
      </c>
      <c r="AM28" s="94"/>
      <c r="AN28" s="259" t="s">
        <v>544</v>
      </c>
      <c r="AO28" s="260"/>
    </row>
    <row r="29" spans="2:41" ht="30" customHeight="1" thickBot="1">
      <c r="B29" s="107"/>
      <c r="C29" s="108"/>
      <c r="D29" s="101"/>
      <c r="E29" s="101"/>
      <c r="F29" s="104" t="s">
        <v>725</v>
      </c>
      <c r="G29" s="105"/>
      <c r="H29" s="105"/>
      <c r="I29" s="105"/>
      <c r="J29" s="105"/>
      <c r="K29" s="105" t="s">
        <v>726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749</v>
      </c>
      <c r="AA29" s="105"/>
      <c r="AB29" s="105"/>
      <c r="AC29" s="105"/>
      <c r="AD29" s="105"/>
      <c r="AE29" s="105" t="s">
        <v>750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thickTop="1">
      <c r="B30" s="99">
        <v>5</v>
      </c>
      <c r="C30" s="100"/>
      <c r="D30" s="118">
        <v>5</v>
      </c>
      <c r="E30" s="118"/>
      <c r="F30" s="86" t="s">
        <v>727</v>
      </c>
      <c r="G30" s="87"/>
      <c r="H30" s="87"/>
      <c r="I30" s="87"/>
      <c r="J30" s="87"/>
      <c r="K30" s="87" t="s">
        <v>728</v>
      </c>
      <c r="L30" s="87"/>
      <c r="M30" s="87"/>
      <c r="N30" s="87"/>
      <c r="O30" s="88"/>
      <c r="P30" s="118">
        <v>3</v>
      </c>
      <c r="Q30" s="118"/>
      <c r="R30" s="93">
        <v>167</v>
      </c>
      <c r="S30" s="94"/>
      <c r="T30" s="259" t="s">
        <v>544</v>
      </c>
      <c r="U30" s="260"/>
      <c r="V30" s="82">
        <v>11</v>
      </c>
      <c r="W30" s="83"/>
      <c r="X30" s="118">
        <v>11</v>
      </c>
      <c r="Y30" s="118"/>
      <c r="Z30" s="86" t="s">
        <v>751</v>
      </c>
      <c r="AA30" s="87"/>
      <c r="AB30" s="87"/>
      <c r="AC30" s="87"/>
      <c r="AD30" s="87"/>
      <c r="AE30" s="87" t="s">
        <v>752</v>
      </c>
      <c r="AF30" s="87"/>
      <c r="AG30" s="87"/>
      <c r="AH30" s="87"/>
      <c r="AI30" s="88"/>
      <c r="AJ30" s="77">
        <v>1</v>
      </c>
      <c r="AK30" s="77"/>
      <c r="AL30" s="93">
        <v>156</v>
      </c>
      <c r="AM30" s="94"/>
      <c r="AN30" s="259" t="s">
        <v>544</v>
      </c>
      <c r="AO30" s="260"/>
    </row>
    <row r="31" spans="2:41" ht="30" customHeight="1">
      <c r="B31" s="99"/>
      <c r="C31" s="100"/>
      <c r="D31" s="119"/>
      <c r="E31" s="119"/>
      <c r="F31" s="104" t="s">
        <v>729</v>
      </c>
      <c r="G31" s="105"/>
      <c r="H31" s="105"/>
      <c r="I31" s="105"/>
      <c r="J31" s="105"/>
      <c r="K31" s="105" t="s">
        <v>730</v>
      </c>
      <c r="L31" s="105"/>
      <c r="M31" s="105"/>
      <c r="N31" s="105"/>
      <c r="O31" s="106"/>
      <c r="P31" s="119"/>
      <c r="Q31" s="119"/>
      <c r="R31" s="97"/>
      <c r="S31" s="98"/>
      <c r="T31" s="259"/>
      <c r="U31" s="260"/>
      <c r="V31" s="82"/>
      <c r="W31" s="83"/>
      <c r="X31" s="119"/>
      <c r="Y31" s="119"/>
      <c r="Z31" s="104" t="s">
        <v>753</v>
      </c>
      <c r="AA31" s="105"/>
      <c r="AB31" s="105"/>
      <c r="AC31" s="105"/>
      <c r="AD31" s="105"/>
      <c r="AE31" s="105" t="s">
        <v>754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731</v>
      </c>
      <c r="G32" s="87"/>
      <c r="H32" s="87"/>
      <c r="I32" s="87"/>
      <c r="J32" s="87"/>
      <c r="K32" s="87" t="s">
        <v>733</v>
      </c>
      <c r="L32" s="87"/>
      <c r="M32" s="87"/>
      <c r="N32" s="87"/>
      <c r="O32" s="88"/>
      <c r="P32" s="77">
        <v>2</v>
      </c>
      <c r="Q32" s="77"/>
      <c r="R32" s="93">
        <v>164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755</v>
      </c>
      <c r="AA32" s="87"/>
      <c r="AB32" s="87"/>
      <c r="AC32" s="87"/>
      <c r="AD32" s="87"/>
      <c r="AE32" s="87" t="s">
        <v>756</v>
      </c>
      <c r="AF32" s="87"/>
      <c r="AG32" s="87"/>
      <c r="AH32" s="87"/>
      <c r="AI32" s="88"/>
      <c r="AJ32" s="77">
        <v>1</v>
      </c>
      <c r="AK32" s="77"/>
      <c r="AL32" s="93">
        <v>152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101"/>
      <c r="E33" s="101"/>
      <c r="F33" s="79" t="s">
        <v>732</v>
      </c>
      <c r="G33" s="80"/>
      <c r="H33" s="80"/>
      <c r="I33" s="80"/>
      <c r="J33" s="80"/>
      <c r="K33" s="80" t="s">
        <v>734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101"/>
      <c r="Y33" s="101"/>
      <c r="Z33" s="79" t="s">
        <v>757</v>
      </c>
      <c r="AA33" s="80"/>
      <c r="AB33" s="80"/>
      <c r="AC33" s="80"/>
      <c r="AD33" s="80"/>
      <c r="AE33" s="80" t="s">
        <v>758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川崎市立日吉中学校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2113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川崎市立日吉中学校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いちむら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市村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やまざき</v>
      </c>
      <c r="F15" s="283"/>
      <c r="G15" s="283"/>
      <c r="H15" s="283"/>
      <c r="I15" s="283"/>
      <c r="J15" s="283" t="str">
        <f>IF(入力!K22="","",入力!K22)</f>
        <v>かんな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166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たけい</v>
      </c>
      <c r="Z15" s="283"/>
      <c r="AA15" s="283"/>
      <c r="AB15" s="283"/>
      <c r="AC15" s="283"/>
      <c r="AD15" s="283" t="str">
        <f>IF(入力!AE22="","",入力!AE22)</f>
        <v>まなか</v>
      </c>
      <c r="AE15" s="283"/>
      <c r="AF15" s="283"/>
      <c r="AG15" s="283"/>
      <c r="AH15" s="284"/>
      <c r="AI15" s="286">
        <f>IF(入力!AJ22="","",入力!AJ22)</f>
        <v>1</v>
      </c>
      <c r="AJ15" s="286"/>
      <c r="AK15" s="288">
        <f>IF(入力!AL22="","",入力!AL22)</f>
        <v>155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山﨑</v>
      </c>
      <c r="F16" s="297"/>
      <c r="G16" s="297"/>
      <c r="H16" s="297"/>
      <c r="I16" s="297"/>
      <c r="J16" s="297" t="str">
        <f>IF(入力!K23="","",入力!K23)</f>
        <v>栞夏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武井</v>
      </c>
      <c r="Z16" s="297"/>
      <c r="AA16" s="297"/>
      <c r="AB16" s="297"/>
      <c r="AC16" s="297"/>
      <c r="AD16" s="297" t="str">
        <f>IF(入力!AE23="","",入力!AE23)</f>
        <v>愛佳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すずき</v>
      </c>
      <c r="F17" s="278"/>
      <c r="G17" s="278"/>
      <c r="H17" s="278"/>
      <c r="I17" s="278"/>
      <c r="J17" s="278" t="str">
        <f>IF(入力!K24="","",入力!K24)</f>
        <v>あん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167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いとう</v>
      </c>
      <c r="Z17" s="278"/>
      <c r="AA17" s="278"/>
      <c r="AB17" s="278"/>
      <c r="AC17" s="278"/>
      <c r="AD17" s="278" t="str">
        <f>IF(入力!AE24="","",入力!AE24)</f>
        <v>あんじゅ</v>
      </c>
      <c r="AE17" s="278"/>
      <c r="AF17" s="278"/>
      <c r="AG17" s="278"/>
      <c r="AH17" s="279"/>
      <c r="AI17" s="280">
        <f>IF(入力!AJ24="","",入力!AJ24)</f>
        <v>1</v>
      </c>
      <c r="AJ17" s="280"/>
      <c r="AK17" s="271">
        <f>IF(入力!AL24="","",入力!AL24)</f>
        <v>156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鈴木</v>
      </c>
      <c r="F18" s="270"/>
      <c r="G18" s="270"/>
      <c r="H18" s="270"/>
      <c r="I18" s="270"/>
      <c r="J18" s="270" t="str">
        <f>IF(入力!K25="","",入力!K25)</f>
        <v>杏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伊藤</v>
      </c>
      <c r="Z18" s="270"/>
      <c r="AA18" s="270"/>
      <c r="AB18" s="270"/>
      <c r="AC18" s="270"/>
      <c r="AD18" s="270" t="str">
        <f>IF(入力!AE25="","",入力!AE25)</f>
        <v>杏珠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たけかわ</v>
      </c>
      <c r="F19" s="278"/>
      <c r="G19" s="278"/>
      <c r="H19" s="278"/>
      <c r="I19" s="278"/>
      <c r="J19" s="278" t="str">
        <f>IF(入力!K26="","",入力!K26)</f>
        <v>みお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154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さとう</v>
      </c>
      <c r="Z19" s="278"/>
      <c r="AA19" s="278"/>
      <c r="AB19" s="278"/>
      <c r="AC19" s="278"/>
      <c r="AD19" s="278" t="str">
        <f>IF(入力!AE26="","",入力!AE26)</f>
        <v>まひろ</v>
      </c>
      <c r="AE19" s="278"/>
      <c r="AF19" s="278"/>
      <c r="AG19" s="278"/>
      <c r="AH19" s="279"/>
      <c r="AI19" s="280">
        <f>IF(入力!AJ26="","",入力!AJ26)</f>
        <v>1</v>
      </c>
      <c r="AJ19" s="280"/>
      <c r="AK19" s="271">
        <f>IF(入力!AL26="","",入力!AL26)</f>
        <v>153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武川</v>
      </c>
      <c r="F20" s="270"/>
      <c r="G20" s="270"/>
      <c r="H20" s="270"/>
      <c r="I20" s="270"/>
      <c r="J20" s="270" t="str">
        <f>IF(入力!K27="","",入力!K27)</f>
        <v>実央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佐藤</v>
      </c>
      <c r="Z20" s="270"/>
      <c r="AA20" s="270"/>
      <c r="AB20" s="270"/>
      <c r="AC20" s="270"/>
      <c r="AD20" s="270" t="str">
        <f>IF(入力!AE27="","",入力!AE27)</f>
        <v>真宥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えがわ</v>
      </c>
      <c r="F21" s="278"/>
      <c r="G21" s="278"/>
      <c r="H21" s="278"/>
      <c r="I21" s="278"/>
      <c r="J21" s="278" t="str">
        <f>IF(入力!K28="","",入力!K28)</f>
        <v>りあな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162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いしどう</v>
      </c>
      <c r="Z21" s="278"/>
      <c r="AA21" s="278"/>
      <c r="AB21" s="278"/>
      <c r="AC21" s="278"/>
      <c r="AD21" s="278" t="str">
        <f>IF(入力!AE28="","",入力!AE28)</f>
        <v>かなこ</v>
      </c>
      <c r="AE21" s="278"/>
      <c r="AF21" s="278"/>
      <c r="AG21" s="278"/>
      <c r="AH21" s="279"/>
      <c r="AI21" s="280">
        <f>IF(入力!AJ28="","",入力!AJ28)</f>
        <v>1</v>
      </c>
      <c r="AJ21" s="280"/>
      <c r="AK21" s="271">
        <f>IF(入力!AL28="","",入力!AL28)</f>
        <v>155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江川</v>
      </c>
      <c r="F22" s="270"/>
      <c r="G22" s="270"/>
      <c r="H22" s="270"/>
      <c r="I22" s="270"/>
      <c r="J22" s="270" t="str">
        <f>IF(入力!K29="","",入力!K29)</f>
        <v>梨杏奈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石動</v>
      </c>
      <c r="Z22" s="270"/>
      <c r="AA22" s="270"/>
      <c r="AB22" s="270"/>
      <c r="AC22" s="270"/>
      <c r="AD22" s="270" t="str">
        <f>IF(入力!AE29="","",入力!AE29)</f>
        <v>花奈子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ばば</v>
      </c>
      <c r="F23" s="278"/>
      <c r="G23" s="278"/>
      <c r="H23" s="278"/>
      <c r="I23" s="278"/>
      <c r="J23" s="278" t="str">
        <f>IF(入力!K30="","",入力!K30)</f>
        <v>なつみ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167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かさはら</v>
      </c>
      <c r="Z23" s="278"/>
      <c r="AA23" s="278"/>
      <c r="AB23" s="278"/>
      <c r="AC23" s="278"/>
      <c r="AD23" s="278" t="str">
        <f>IF(入力!AE30="","",入力!AE30)</f>
        <v>あやか</v>
      </c>
      <c r="AE23" s="278"/>
      <c r="AF23" s="278"/>
      <c r="AG23" s="278"/>
      <c r="AH23" s="279"/>
      <c r="AI23" s="280">
        <f>IF(入力!AJ30="","",入力!AJ30)</f>
        <v>1</v>
      </c>
      <c r="AJ23" s="280"/>
      <c r="AK23" s="271">
        <f>IF(入力!AL30="","",入力!AL30)</f>
        <v>156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馬場</v>
      </c>
      <c r="F24" s="270"/>
      <c r="G24" s="270"/>
      <c r="H24" s="270"/>
      <c r="I24" s="270"/>
      <c r="J24" s="270" t="str">
        <f>IF(入力!K31="","",入力!K31)</f>
        <v>菜摘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笠原</v>
      </c>
      <c r="Z24" s="270"/>
      <c r="AA24" s="270"/>
      <c r="AB24" s="270"/>
      <c r="AC24" s="270"/>
      <c r="AD24" s="270" t="str">
        <f>IF(入力!AE31="","",入力!AE31)</f>
        <v>彩佳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きたむかい</v>
      </c>
      <c r="F25" s="278"/>
      <c r="G25" s="278"/>
      <c r="H25" s="278"/>
      <c r="I25" s="278"/>
      <c r="J25" s="278" t="str">
        <f>IF(入力!K32="","",入力!K32)</f>
        <v>ななみ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164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ともい</v>
      </c>
      <c r="Z25" s="278"/>
      <c r="AA25" s="278"/>
      <c r="AB25" s="278"/>
      <c r="AC25" s="278"/>
      <c r="AD25" s="278" t="str">
        <f>IF(入力!AE32="","",入力!AE32)</f>
        <v>ちひろ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152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北向</v>
      </c>
      <c r="F26" s="312"/>
      <c r="G26" s="312"/>
      <c r="H26" s="312"/>
      <c r="I26" s="312"/>
      <c r="J26" s="312" t="str">
        <f>IF(入力!K33="","",入力!K33)</f>
        <v>菜々美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友井</v>
      </c>
      <c r="Z26" s="312"/>
      <c r="AA26" s="312"/>
      <c r="AB26" s="312"/>
      <c r="AC26" s="312"/>
      <c r="AD26" s="312" t="str">
        <f>IF(入力!AE33="","",入力!AE33)</f>
        <v>千尋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2113</v>
      </c>
      <c r="B7" s="31" t="str">
        <f t="shared" ref="B7:C7" si="0">IF($A$8="","",IF($A$9="",B8,B8&amp;"・"&amp;B9))</f>
        <v>川崎市立日吉中学校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212</v>
      </c>
      <c r="G7" s="31" t="str">
        <f t="shared" si="1"/>
        <v>0057</v>
      </c>
      <c r="H7" s="31">
        <f t="shared" si="1"/>
        <v>0</v>
      </c>
      <c r="I7" s="31" t="str">
        <f t="shared" si="1"/>
        <v>川崎市幸区北加瀬２－３－１</v>
      </c>
      <c r="J7" s="31">
        <f t="shared" si="1"/>
        <v>0</v>
      </c>
      <c r="K7" s="31" t="str">
        <f t="shared" si="1"/>
        <v>044</v>
      </c>
      <c r="L7" s="31" t="str">
        <f t="shared" si="1"/>
        <v>588</v>
      </c>
      <c r="M7" s="31" t="str">
        <f t="shared" si="1"/>
        <v>4552</v>
      </c>
      <c r="N7" s="31" t="str">
        <f t="shared" si="1"/>
        <v>044</v>
      </c>
      <c r="O7" s="31" t="str">
        <f t="shared" si="1"/>
        <v>588</v>
      </c>
      <c r="P7" s="31" t="str">
        <f t="shared" si="1"/>
        <v>1962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2113</v>
      </c>
      <c r="B8" s="32" t="str">
        <f>IF(入力!$F$3="","",入力!$F$3)</f>
        <v>川崎市立日吉中学校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212</v>
      </c>
      <c r="G8" s="42" t="str">
        <f>IF(入力!$I$6="","",入力!$I$6)</f>
        <v>0057</v>
      </c>
      <c r="H8" s="32"/>
      <c r="I8" s="32" t="str">
        <f>IF(入力!$L$5="","",入力!$L$5)</f>
        <v>川崎市幸区北加瀬２－３－１</v>
      </c>
      <c r="J8" s="32"/>
      <c r="K8" s="42" t="str">
        <f>IF(入力!$AB$4="","",入力!$AB$4)</f>
        <v>044</v>
      </c>
      <c r="L8" s="42" t="str">
        <f>IF(入力!$AG$4="","",入力!$AG$4)</f>
        <v>588</v>
      </c>
      <c r="M8" s="42" t="str">
        <f>IF(入力!$AL$4="","",入力!$AL$4)</f>
        <v>4552</v>
      </c>
      <c r="N8" s="42" t="str">
        <f>IF(入力!$AB$6="","",入力!$AB$6)</f>
        <v>044</v>
      </c>
      <c r="O8" s="42" t="str">
        <f>IF(入力!$AG$6="","",入力!$AG$6)</f>
        <v>588</v>
      </c>
      <c r="P8" s="42" t="str">
        <f>IF(入力!$AL$6="","",入力!$AL$6)</f>
        <v>1962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4552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市村</v>
      </c>
      <c r="D16" s="32" t="str">
        <f>IF(入力!$K$13="","",入力!$K$13)</f>
        <v>智恵美</v>
      </c>
      <c r="E16" s="32" t="str">
        <f>IF(入力!$F$12="","",入力!$F$12)</f>
        <v>いちむら</v>
      </c>
      <c r="F16" s="32" t="str">
        <f>IF(入力!$K$12="","",入力!$K$12)</f>
        <v>ちえみ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中島</v>
      </c>
      <c r="D17" s="32" t="str">
        <f>IF(入力!$AE$13="","",入力!$AE$13)</f>
        <v>美季</v>
      </c>
      <c r="E17" s="32" t="str">
        <f>IF(入力!$Z$12="","",入力!$Z$12)</f>
        <v>なかじま</v>
      </c>
      <c r="F17" s="32" t="str">
        <f>IF(入力!$AE$12="","",入力!$AE$12)</f>
        <v>みき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山﨑</v>
      </c>
      <c r="D24" s="32" t="str">
        <f>IF(入力!$AE$16="","",入力!$AE$16)</f>
        <v>栞夏</v>
      </c>
      <c r="E24" s="32" t="str">
        <f>IF(入力!$Z$15="","",入力!$Z$15)</f>
        <v>やまざき</v>
      </c>
      <c r="F24" s="32" t="str">
        <f>IF(入力!$AE$15="","",入力!$AE$15)</f>
        <v>かんな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山﨑</v>
      </c>
      <c r="D53" s="32" t="str">
        <f>IF(OR(L53&lt;&gt;"○",入力!K23=""),"",入力!K23)</f>
        <v>栞夏</v>
      </c>
      <c r="E53" s="32" t="str">
        <f>IF(OR(L53&lt;&gt;"○",入力!F22=""),"",入力!F22)</f>
        <v>やまざき</v>
      </c>
      <c r="F53" s="32" t="str">
        <f>IF(OR(L53&lt;&gt;"○",入力!K22=""),"",入力!K22)</f>
        <v>かんな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杏</v>
      </c>
      <c r="E54" s="32" t="str">
        <f>IF(OR(L54&lt;&gt;"○",入力!F24=""),"",入力!F24)</f>
        <v>すずき</v>
      </c>
      <c r="F54" s="32" t="str">
        <f>IF(OR(L54&lt;&gt;"○",入力!K24=""),"",入力!K24)</f>
        <v>あん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武川</v>
      </c>
      <c r="D55" s="32" t="str">
        <f>IF(OR(L55&lt;&gt;"○",入力!K27=""),"",入力!K27)</f>
        <v>実央</v>
      </c>
      <c r="E55" s="32" t="str">
        <f>IF(OR(L55&lt;&gt;"○",入力!F26=""),"",入力!F26)</f>
        <v>たけかわ</v>
      </c>
      <c r="F55" s="32" t="str">
        <f>IF(OR(L55&lt;&gt;"○",入力!K26=""),"",入力!K26)</f>
        <v>みお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江川</v>
      </c>
      <c r="D56" s="32" t="str">
        <f>IF(OR(L56&lt;&gt;"○",入力!K29=""),"",入力!K29)</f>
        <v>梨杏奈</v>
      </c>
      <c r="E56" s="32" t="str">
        <f>IF(OR(L56&lt;&gt;"○",入力!F28=""),"",入力!F28)</f>
        <v>えがわ</v>
      </c>
      <c r="F56" s="32" t="str">
        <f>IF(OR(L56&lt;&gt;"○",入力!K28=""),"",入力!K28)</f>
        <v>りあな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馬場</v>
      </c>
      <c r="D57" s="32" t="str">
        <f>IF(OR(L57&lt;&gt;"○",入力!K31=""),"",入力!K31)</f>
        <v>菜摘</v>
      </c>
      <c r="E57" s="32" t="str">
        <f>IF(OR(L57&lt;&gt;"○",入力!F30=""),"",入力!F30)</f>
        <v>ばば</v>
      </c>
      <c r="F57" s="32" t="str">
        <f>IF(OR(L57&lt;&gt;"○",入力!K30=""),"",入力!K30)</f>
        <v>なつみ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北向</v>
      </c>
      <c r="D58" s="32" t="str">
        <f>IF(OR(L58&lt;&gt;"○",入力!K33=""),"",入力!K33)</f>
        <v>菜々美</v>
      </c>
      <c r="E58" s="32" t="str">
        <f>IF(OR(L58&lt;&gt;"○",入力!F32=""),"",入力!F32)</f>
        <v>きたむかい</v>
      </c>
      <c r="F58" s="32" t="str">
        <f>IF(OR(L58&lt;&gt;"○",入力!K32=""),"",入力!K32)</f>
        <v>ななみ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武井</v>
      </c>
      <c r="D59" s="32" t="str">
        <f>IF(OR(L59&lt;&gt;"○",入力!AE23=""),"",入力!AE23)</f>
        <v>愛佳</v>
      </c>
      <c r="E59" s="32" t="str">
        <f>IF(OR(L59&lt;&gt;"○",入力!Z22=""),"",入力!Z22)</f>
        <v>たけい</v>
      </c>
      <c r="F59" s="32" t="str">
        <f>IF(OR(L59&lt;&gt;"○",入力!AE22=""),"",入力!AE22)</f>
        <v>まなか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伊藤</v>
      </c>
      <c r="D60" s="32" t="str">
        <f>IF(OR(L60&lt;&gt;"○",入力!AE25=""),"",入力!AE25)</f>
        <v>杏珠</v>
      </c>
      <c r="E60" s="32" t="str">
        <f>IF(OR(L60&lt;&gt;"○",入力!Z24=""),"",入力!Z24)</f>
        <v>いとう</v>
      </c>
      <c r="F60" s="32" t="str">
        <f>IF(OR(L60&lt;&gt;"○",入力!AE24=""),"",入力!AE24)</f>
        <v>あんじゅ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真宥</v>
      </c>
      <c r="E61" s="32" t="str">
        <f>IF(OR(L61&lt;&gt;"○",入力!Z26=""),"",入力!Z26)</f>
        <v>さとう</v>
      </c>
      <c r="F61" s="32" t="str">
        <f>IF(OR(L61&lt;&gt;"○",入力!AE26=""),"",入力!AE26)</f>
        <v>まひろ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石動</v>
      </c>
      <c r="D62" s="32" t="str">
        <f>IF(OR(L62&lt;&gt;"○",入力!AE29=""),"",入力!AE29)</f>
        <v>花奈子</v>
      </c>
      <c r="E62" s="32" t="str">
        <f>IF(OR(L62&lt;&gt;"○",入力!Z28=""),"",入力!Z28)</f>
        <v>いしどう</v>
      </c>
      <c r="F62" s="32" t="str">
        <f>IF(OR(L62&lt;&gt;"○",入力!AE28=""),"",入力!AE28)</f>
        <v>かなこ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笠原</v>
      </c>
      <c r="D63" s="32" t="str">
        <f>IF(OR(L63&lt;&gt;"○",入力!AE31=""),"",入力!AE31)</f>
        <v>彩佳</v>
      </c>
      <c r="E63" s="32" t="str">
        <f>IF(OR(L63&lt;&gt;"○",入力!Z30=""),"",入力!Z30)</f>
        <v>かさはら</v>
      </c>
      <c r="F63" s="32" t="str">
        <f>IF(OR(L63&lt;&gt;"○",入力!AE30=""),"",入力!AE30)</f>
        <v>あやか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友井</v>
      </c>
      <c r="D64" s="32" t="str">
        <f>IF(OR(L64&lt;&gt;"○",入力!AE33=""),"",入力!AE33)</f>
        <v>千尋</v>
      </c>
      <c r="E64" s="32" t="str">
        <f>IF(OR(L64&lt;&gt;"○",入力!Z32=""),"",入力!Z32)</f>
        <v>ともい</v>
      </c>
      <c r="F64" s="32" t="str">
        <f>IF(OR(L64&lt;&gt;"○",入力!AE32=""),"",入力!AE32)</f>
        <v>ちひろ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2021-05-07T11:24:43Z</dcterms:modified>
</cp:coreProperties>
</file>