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55\Downloads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<sst xmlns="http://schemas.openxmlformats.org/spreadsheetml/2006/main" count="1434" uniqueCount="725">
  <si>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</si>
  <si>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</si>
  <si>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</si>
  <si>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</si>
  <si>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</si>
  <si>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</si>
  <si>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</si>
  <si>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</si>
  <si>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</si>
  <si>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</si>
  <si>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</si>
  <si>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</si>
  <si>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</si>
  <si>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</si>
  <si>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</si>
  <si>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</si>
  <si>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</si>
  <si>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</si>
  <si>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</si>
  <si>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</si>
  <si>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</si>
  <si>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</si>
  <si>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</si>
  <si>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</si>
  <si>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</si>
  <si>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</si>
  <si>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</si>
  <si>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</si>
  <si>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</si>
  <si>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</si>
  <si>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</si>
  <si>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</si>
  <si>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</si>
  <si>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</si>
  <si>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</si>
  <si>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</si>
  <si>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</si>
  <si>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</si>
  <si>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</si>
  <si>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</si>
  <si>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</si>
  <si>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</si>
  <si>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</si>
  <si>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</si>
  <si>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</si>
  <si>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</si>
  <si>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</si>
  <si>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</si>
  <si>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</si>
  <si>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</si>
  <si>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</si>
  <si>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</si>
  <si>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</si>
  <si>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</si>
  <si>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</si>
  <si>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</si>
  <si>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</si>
  <si>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</si>
  <si>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</si>
  <si>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</si>
  <si>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</si>
  <si>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</si>
  <si>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</si>
  <si>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</si>
  <si>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</si>
  <si>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</si>
  <si>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</si>
  <si>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</si>
  <si>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</si>
  <si>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</si>
  <si>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</si>
  <si>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</si>
  <si>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</si>
  <si>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</si>
  <si>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</si>
  <si>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</si>
  <si>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</si>
  <si>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</si>
  <si>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</si>
  <si>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</si>
  <si>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</si>
  <si>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</si>
  <si>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</si>
  <si>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</si>
  <si>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</si>
  <si>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</si>
  <si>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</si>
  <si>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</si>
  <si>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</si>
  <si>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</si>
  <si>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</si>
  <si>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</si>
  <si>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</si>
  <si>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</si>
  <si>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</si>
  <si>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</si>
  <si>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</si>
  <si>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</si>
  <si>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</si>
  <si>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</si>
  <si>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</si>
  <si>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</si>
  <si>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</si>
  <si>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</si>
  <si>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</si>
  <si>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</si>
  <si>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</si>
  <si>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</si>
  <si>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</si>
  <si>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</si>
  <si>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</si>
  <si>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</si>
  <si>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</si>
  <si>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</si>
  <si>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</si>
  <si>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</si>
  <si>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</si>
  <si>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</si>
  <si>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</si>
  <si>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</si>
  <si>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</si>
  <si>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</si>
  <si>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</si>
  <si>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</si>
  <si>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</si>
  <si>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</si>
  <si>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</si>
  <si>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</si>
  <si>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</si>
  <si>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</si>
  <si>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</si>
  <si>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</si>
  <si>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</si>
  <si>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</si>
  <si>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</si>
  <si>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</si>
  <si>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</si>
  <si>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</si>
  <si>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</si>
  <si>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</si>
  <si>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</si>
  <si>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</si>
  <si>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</si>
  <si>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</si>
  <si>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</si>
  <si>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</si>
  <si>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</si>
  <si>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</si>
  <si>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</si>
  <si>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</si>
  <si>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</si>
  <si>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</si>
  <si>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</si>
  <si>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</si>
  <si>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</si>
  <si>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</si>
  <si>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</si>
  <si>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</si>
  <si>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</si>
  <si>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</si>
  <si>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</si>
  <si>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</si>
  <si>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</si>
  <si>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</si>
  <si>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</si>
  <si>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</si>
  <si>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</si>
  <si>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</si>
  <si>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</si>
  <si>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</si>
  <si>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</si>
  <si>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</si>
  <si>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</si>
  <si>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</si>
  <si>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</si>
  <si>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</si>
  <si>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</si>
  <si>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</si>
  <si>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</si>
  <si>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</si>
  <si>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</si>
  <si>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</si>
  <si>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</si>
  <si>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</si>
  <si>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</si>
  <si>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</si>
  <si>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</si>
  <si>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</si>
  <si>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</si>
  <si>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</si>
  <si>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</si>
  <si>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</si>
  <si>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</si>
  <si>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</si>
  <si>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</si>
  <si>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</si>
  <si>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</si>
  <si>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</si>
  <si>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</si>
  <si>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</si>
  <si>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</si>
  <si>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</si>
  <si>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</si>
  <si>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</si>
  <si>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</si>
  <si>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</si>
  <si>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</si>
  <si>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</si>
  <si>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</si>
  <si>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</si>
  <si>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</si>
  <si>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</si>
  <si>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</si>
  <si>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</si>
  <si>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</si>
  <si>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</si>
  <si>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</si>
  <si>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</si>
  <si>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</si>
  <si>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</si>
  <si>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</si>
  <si>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</si>
  <si>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</si>
  <si>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</si>
  <si>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</si>
  <si>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</si>
  <si>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</si>
  <si>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</si>
  <si>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</si>
  <si>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</si>
  <si>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</si>
  <si>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</si>
  <si>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</si>
  <si>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</si>
  <si>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</si>
  <si>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</si>
  <si>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</si>
  <si>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</si>
  <si>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</si>
  <si>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</si>
  <si>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</si>
  <si>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</si>
  <si>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</si>
  <si>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</si>
  <si>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</si>
  <si>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</si>
  <si>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</si>
  <si>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</si>
  <si>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</si>
  <si>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</si>
  <si>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</si>
  <si>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</si>
  <si>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</si>
  <si>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</si>
  <si>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</si>
  <si>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</si>
  <si>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</si>
  <si>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</si>
  <si>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</si>
  <si>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</si>
  <si>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</si>
  <si>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</si>
  <si>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</si>
  <si>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</si>
  <si>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</si>
  <si>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</si>
  <si>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</si>
  <si>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</si>
  <si>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</si>
  <si>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</si>
  <si>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</si>
  <si>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</si>
  <si>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</si>
  <si>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</si>
  <si>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</si>
  <si>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</si>
  <si>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</si>
  <si>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</si>
  <si>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</si>
  <si>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</si>
  <si>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</si>
  <si>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</si>
  <si>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</si>
  <si>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</si>
  <si>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</si>
  <si>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</si>
  <si>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</si>
  <si>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</si>
  <si>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</si>
  <si>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</si>
  <si>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</si>
  <si>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</si>
  <si>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</si>
  <si>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</si>
  <si>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</si>
  <si>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</si>
  <si>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</si>
  <si>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</si>
  <si>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</si>
  <si>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</si>
  <si>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</si>
  <si>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</si>
  <si>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</si>
  <si>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</si>
  <si>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</si>
  <si>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</si>
  <si>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</si>
  <si>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</si>
  <si>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</si>
  <si>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</si>
  <si>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</si>
  <si>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</si>
  <si>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</si>
  <si>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</si>
  <si>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</si>
  <si>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</si>
  <si>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</si>
  <si>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</si>
  <si>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</si>
  <si>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</si>
  <si>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</si>
  <si>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</si>
  <si>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</si>
  <si>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</si>
  <si>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</si>
  <si>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</si>
  <si>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</si>
  <si>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</si>
  <si>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</si>
  <si>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</si>
  <si>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</si>
  <si>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</si>
  <si>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</si>
  <si>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</si>
  <si>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</si>
  <si>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</si>
  <si>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</si>
  <si>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</si>
  <si>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</si>
  <si>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</si>
  <si>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</si>
  <si>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</si>
  <si>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</si>
  <si>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</si>
  <si>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</si>
  <si>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</si>
  <si>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</si>
  <si>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</si>
  <si>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</si>
  <si>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</si>
  <si>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</si>
  <si>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</si>
  <si>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</si>
  <si>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</si>
  <si>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</si>
  <si>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</si>
  <si>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</si>
  <si>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</si>
  <si>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</si>
  <si>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</si>
  <si>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</si>
  <si>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</si>
  <si>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</si>
  <si>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</si>
  <si>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</si>
  <si>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</si>
  <si>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</si>
  <si>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</si>
  <si>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</si>
  <si>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</si>
  <si>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</si>
  <si>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</si>
  <si>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</si>
  <si>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</si>
  <si>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</si>
  <si>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</si>
  <si>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</si>
  <si>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</si>
  <si>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</si>
  <si>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</si>
  <si>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</si>
  <si>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</si>
  <si>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</si>
  <si>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</si>
  <si>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</si>
  <si>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</si>
  <si>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</si>
  <si>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</si>
  <si>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</si>
  <si>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</si>
  <si>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</si>
  <si>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</si>
  <si>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</si>
  <si>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</si>
  <si>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</si>
  <si>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</si>
  <si>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</si>
  <si>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</si>
  <si>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</si>
  <si>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</si>
  <si>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</si>
  <si>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</si>
  <si>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</si>
  <si>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</si>
  <si>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</si>
  <si>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</si>
  <si>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</si>
  <si>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</si>
  <si>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</si>
  <si>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</si>
  <si>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</si>
  <si>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</si>
  <si>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</si>
  <si>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</si>
  <si>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</si>
  <si>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</si>
  <si>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</si>
  <si>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</si>
  <si>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</si>
  <si>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</si>
  <si>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</si>
  <si>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</si>
  <si>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</si>
  <si>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</si>
  <si>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</si>
  <si>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</si>
  <si>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</si>
  <si>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</si>
  <si>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</si>
  <si>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</si>
  <si>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</si>
  <si>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</si>
  <si>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</si>
  <si>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</si>
  <si>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</si>
  <si>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</si>
  <si>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</si>
  <si>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</si>
  <si>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</si>
  <si>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</si>
  <si>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</si>
  <si>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</si>
  <si>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</si>
  <si>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</si>
  <si>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</si>
  <si>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</si>
  <si>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</si>
  <si>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</si>
  <si>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</si>
  <si>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</si>
  <si>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</si>
  <si>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</si>
  <si>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</si>
  <si>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</si>
  <si>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</si>
  <si>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</si>
  <si>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</si>
  <si>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</si>
  <si>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</si>
  <si>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</si>
  <si>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</si>
  <si>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</si>
  <si>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</si>
  <si>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</si>
  <si>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</si>
  <si>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</si>
  <si>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</si>
  <si>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</si>
  <si>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</si>
  <si>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</si>
  <si>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</si>
  <si>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</si>
  <si>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</si>
  <si>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</si>
  <si>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</si>
  <si>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</si>
  <si>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</si>
  <si>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</si>
  <si>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</si>
  <si>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</si>
  <si>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</si>
  <si>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</si>
  <si>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</si>
  <si>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</si>
  <si>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</si>
  <si>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</si>
  <si>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</si>
  <si>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</si>
  <si>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</si>
  <si>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</si>
  <si>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</si>
  <si>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</si>
  <si>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</si>
  <si>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</si>
  <si>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</si>
  <si>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</si>
  <si>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</si>
  <si>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</si>
  <si>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</si>
  <si>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</si>
  <si>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</si>
  <si>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</si>
  <si>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</si>
  <si>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</si>
  <si>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</si>
  <si>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</si>
  <si>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</si>
  <si>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</si>
  <si>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</si>
  <si>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</si>
  <si>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</si>
  <si>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</si>
  <si>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</si>
  <si>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</si>
  <si>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</si>
  <si>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</si>
  <si>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</si>
  <si>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</si>
  <si>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</si>
  <si>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</si>
  <si>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</si>
  <si>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</si>
  <si>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</si>
  <si>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</si>
  <si>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</si>
  <si>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</si>
  <si>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</si>
  <si>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</si>
  <si>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</si>
  <si>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</si>
  <si>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</si>
  <si>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</si>
  <si>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</si>
  <si>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</si>
  <si>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</si>
  <si>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</si>
  <si>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</si>
  <si>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</si>
  <si>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</si>
  <si>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</si>
  <si>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</si>
  <si>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</si>
  <si>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</si>
  <si>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</si>
  <si>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</si>
  <si>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</si>
  <si>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</si>
  <si>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</si>
  <si>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</si>
  <si>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</si>
  <si>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</si>
  <si>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</si>
  <si>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</si>
  <si>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</si>
  <si>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</si>
  <si>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</si>
  <si>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</si>
  <si>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</si>
  <si>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</si>
  <si>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</si>
  <si>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</si>
  <si>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</si>
  <si>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</si>
  <si>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</si>
  <si>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</si>
  <si>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</si>
  <si>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</si>
  <si>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</si>
  <si>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</si>
  <si>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</si>
  <si>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</si>
  <si>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</si>
  <si>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</si>
  <si>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</si>
  <si>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</si>
  <si>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</si>
  <si>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</si>
  <si>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</si>
  <si>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</si>
  <si>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</si>
  <si>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</si>
  <si>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</si>
  <si>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</si>
  <si>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</si>
  <si>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</si>
  <si>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</si>
  <si>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</si>
  <si>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</si>
  <si>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</si>
  <si>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</si>
  <si>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</si>
  <si>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</si>
  <si>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</si>
  <si>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</si>
  <si>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</si>
  <si>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</si>
  <si>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</si>
  <si>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</si>
  <si>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</si>
  <si>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</si>
  <si>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</si>
  <si>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</si>
  <si>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</si>
  <si>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</si>
  <si>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</si>
  <si>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</si>
  <si>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</si>
  <si>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</si>
  <si>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</si>
  <si>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</si>
  <si>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</si>
  <si>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</si>
  <si>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</si>
  <si>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</si>
  <si>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</si>
  <si>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</si>
  <si>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</si>
  <si>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</si>
  <si>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</si>
  <si>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</si>
  <si>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</si>
  <si>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</si>
  <si>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</si>
  <si>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</si>
  <si>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</si>
  <si>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</si>
  <si>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</si>
  <si>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</si>
  <si>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</si>
  <si>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</si>
  <si>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</si>
  <si>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</si>
  <si>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</si>
  <si>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</si>
  <si>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</si>
  <si>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</si>
  <si>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</si>
  <si>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</si>
  <si>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</si>
  <si>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</si>
  <si>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</si>
  <si>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</si>
  <si>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</si>
  <si>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</si>
  <si>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</si>
  <si>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</si>
  <si>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</si>
  <si>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</si>
  <si>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</si>
  <si>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</si>
  <si>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</si>
  <si>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</si>
  <si>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</si>
  <si>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</si>
  <si>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</si>
  <si>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</si>
  <si>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</si>
  <si>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</si>
  <si>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</si>
  <si>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</si>
  <si>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</si>
  <si>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</si>
  <si>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</si>
  <si>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</si>
  <si>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</si>
  <si>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</si>
  <si>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</si>
  <si>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</si>
  <si>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</si>
  <si>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</si>
  <si>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</si>
  <si>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</si>
  <si>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</si>
  <si>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</si>
  <si>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</si>
  <si>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</si>
  <si>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</si>
  <si>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</si>
  <si>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</si>
  <si>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</si>
  <si>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</si>
  <si>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</si>
  <si>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</si>
  <si>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</si>
  <si>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</si>
  <si>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</si>
  <si>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212</t>
    <phoneticPr fontId="2"/>
  </si>
  <si>
    <t>0055</t>
    <phoneticPr fontId="2"/>
  </si>
  <si>
    <t>川崎市幸区南加瀬3-10-1</t>
    <rPh sb="0" eb="3">
      <t>カワサキシ</t>
    </rPh>
    <rPh sb="3" eb="5">
      <t>サイワイク</t>
    </rPh>
    <rPh sb="5" eb="6">
      <t>ミナミ</t>
    </rPh>
    <rPh sb="6" eb="8">
      <t>カセ</t>
    </rPh>
    <phoneticPr fontId="2"/>
  </si>
  <si>
    <t>044</t>
    <phoneticPr fontId="2"/>
  </si>
  <si>
    <t>588</t>
    <phoneticPr fontId="2"/>
  </si>
  <si>
    <t>6428</t>
    <phoneticPr fontId="2"/>
  </si>
  <si>
    <t>044</t>
    <phoneticPr fontId="2"/>
  </si>
  <si>
    <t>4079</t>
    <phoneticPr fontId="2"/>
  </si>
  <si>
    <t>あんぼ</t>
    <phoneticPr fontId="2"/>
  </si>
  <si>
    <t>まこと</t>
    <phoneticPr fontId="2"/>
  </si>
  <si>
    <t>安保</t>
    <rPh sb="0" eb="2">
      <t>アンボ</t>
    </rPh>
    <phoneticPr fontId="2"/>
  </si>
  <si>
    <t>信</t>
    <rPh sb="0" eb="1">
      <t>マコト</t>
    </rPh>
    <phoneticPr fontId="2"/>
  </si>
  <si>
    <t>こばやし</t>
    <phoneticPr fontId="2"/>
  </si>
  <si>
    <t>はるな</t>
    <phoneticPr fontId="2"/>
  </si>
  <si>
    <t>小林</t>
    <rPh sb="0" eb="2">
      <t>コバヤシ</t>
    </rPh>
    <phoneticPr fontId="2"/>
  </si>
  <si>
    <t>春菜</t>
    <rPh sb="0" eb="2">
      <t>ハルナ</t>
    </rPh>
    <phoneticPr fontId="2"/>
  </si>
  <si>
    <t>こばやし</t>
    <phoneticPr fontId="2"/>
  </si>
  <si>
    <t>はるな</t>
    <phoneticPr fontId="2"/>
  </si>
  <si>
    <t>あらかわ</t>
    <phoneticPr fontId="2"/>
  </si>
  <si>
    <t>荒川</t>
    <rPh sb="0" eb="2">
      <t>アラカワ</t>
    </rPh>
    <phoneticPr fontId="2"/>
  </si>
  <si>
    <t>えり</t>
    <phoneticPr fontId="2"/>
  </si>
  <si>
    <t>恵璃</t>
    <rPh sb="0" eb="1">
      <t>メグ</t>
    </rPh>
    <rPh sb="1" eb="2">
      <t>リ</t>
    </rPh>
    <phoneticPr fontId="2"/>
  </si>
  <si>
    <t>やまだ</t>
    <phoneticPr fontId="2"/>
  </si>
  <si>
    <t>いずみ</t>
    <phoneticPr fontId="2"/>
  </si>
  <si>
    <t>山田</t>
    <rPh sb="0" eb="2">
      <t>ヤマダ</t>
    </rPh>
    <phoneticPr fontId="2"/>
  </si>
  <si>
    <t>泉</t>
    <rPh sb="0" eb="1">
      <t>イズミ</t>
    </rPh>
    <phoneticPr fontId="2"/>
  </si>
  <si>
    <t>よしだ</t>
    <phoneticPr fontId="2"/>
  </si>
  <si>
    <t>吉田</t>
    <rPh sb="0" eb="2">
      <t>ヨシダ</t>
    </rPh>
    <phoneticPr fontId="2"/>
  </si>
  <si>
    <t>あやの</t>
    <phoneticPr fontId="2"/>
  </si>
  <si>
    <t>史乃</t>
    <rPh sb="0" eb="1">
      <t>フミ</t>
    </rPh>
    <rPh sb="1" eb="2">
      <t>ノ</t>
    </rPh>
    <phoneticPr fontId="2"/>
  </si>
  <si>
    <t>いちかわ</t>
    <phoneticPr fontId="2"/>
  </si>
  <si>
    <t>けいと</t>
    <phoneticPr fontId="2"/>
  </si>
  <si>
    <t>市川</t>
    <rPh sb="0" eb="2">
      <t>イチカワ</t>
    </rPh>
    <phoneticPr fontId="2"/>
  </si>
  <si>
    <t>恵都</t>
    <rPh sb="0" eb="1">
      <t>メグ</t>
    </rPh>
    <rPh sb="1" eb="2">
      <t>ミヤコ</t>
    </rPh>
    <phoneticPr fontId="2"/>
  </si>
  <si>
    <t>きのした</t>
    <phoneticPr fontId="2"/>
  </si>
  <si>
    <t>木下</t>
    <rPh sb="0" eb="2">
      <t>キノシタ</t>
    </rPh>
    <phoneticPr fontId="2"/>
  </si>
  <si>
    <t>りん</t>
    <phoneticPr fontId="2"/>
  </si>
  <si>
    <t>凛</t>
    <rPh sb="0" eb="1">
      <t>リン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</si>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</sst>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AE21" sqref="AE21:AI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2114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川崎市立南加瀬中学校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694</v>
      </c>
      <c r="G12" s="277"/>
      <c r="H12" s="277"/>
      <c r="I12" s="277"/>
      <c r="J12" s="277"/>
      <c r="K12" s="277" t="s">
        <v>695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724</v>
      </c>
      <c r="AA12" s="277"/>
      <c r="AB12" s="277"/>
      <c r="AC12" s="277"/>
      <c r="AD12" s="277"/>
      <c r="AE12" s="277" t="s">
        <v>724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696</v>
      </c>
      <c r="G13" s="264"/>
      <c r="H13" s="264"/>
      <c r="I13" s="264"/>
      <c r="J13" s="289"/>
      <c r="K13" s="264" t="s">
        <v>697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724</v>
      </c>
      <c r="AA13" s="264"/>
      <c r="AB13" s="264"/>
      <c r="AC13" s="264"/>
      <c r="AD13" s="289"/>
      <c r="AE13" s="264" t="s">
        <v>724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698</v>
      </c>
      <c r="AA15" s="277"/>
      <c r="AB15" s="277"/>
      <c r="AC15" s="277"/>
      <c r="AD15" s="277"/>
      <c r="AE15" s="277" t="s">
        <v>699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578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700</v>
      </c>
      <c r="AA16" s="264"/>
      <c r="AB16" s="264"/>
      <c r="AC16" s="264"/>
      <c r="AD16" s="289"/>
      <c r="AE16" s="264" t="s">
        <v>701</v>
      </c>
      <c r="AF16" s="264"/>
      <c r="AG16" s="264"/>
      <c r="AH16" s="264"/>
      <c r="AI16" s="295"/>
      <c r="AJ16" s="296">
        <v>6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702</v>
      </c>
      <c r="G22" s="194"/>
      <c r="H22" s="194"/>
      <c r="I22" s="194"/>
      <c r="J22" s="194"/>
      <c r="K22" s="194" t="s">
        <v>703</v>
      </c>
      <c r="L22" s="194"/>
      <c r="M22" s="194"/>
      <c r="N22" s="194"/>
      <c r="O22" s="195"/>
      <c r="P22" s="191">
        <v>2</v>
      </c>
      <c r="Q22" s="191"/>
      <c r="R22" s="196">
        <v>161</v>
      </c>
      <c r="S22" s="197"/>
      <c r="T22" s="196" t="s">
        <v>544</v>
      </c>
      <c r="U22" s="197"/>
      <c r="V22" s="187">
        <v>7</v>
      </c>
      <c r="W22" s="188"/>
      <c r="X22" s="191"/>
      <c r="Y22" s="191"/>
      <c r="Z22" s="193"/>
      <c r="AA22" s="194"/>
      <c r="AB22" s="194"/>
      <c r="AC22" s="194"/>
      <c r="AD22" s="194"/>
      <c r="AE22" s="194"/>
      <c r="AF22" s="194"/>
      <c r="AG22" s="194"/>
      <c r="AH22" s="194"/>
      <c r="AI22" s="195"/>
      <c r="AJ22" s="191"/>
      <c r="AK22" s="191"/>
      <c r="AL22" s="196"/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700</v>
      </c>
      <c r="G23" s="209"/>
      <c r="H23" s="209"/>
      <c r="I23" s="209"/>
      <c r="J23" s="209"/>
      <c r="K23" s="209" t="s">
        <v>701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/>
      <c r="AA23" s="209"/>
      <c r="AB23" s="209"/>
      <c r="AC23" s="209"/>
      <c r="AD23" s="209"/>
      <c r="AE23" s="209"/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704</v>
      </c>
      <c r="G24" s="162"/>
      <c r="H24" s="162"/>
      <c r="I24" s="162"/>
      <c r="J24" s="162"/>
      <c r="K24" s="162" t="s">
        <v>706</v>
      </c>
      <c r="L24" s="162"/>
      <c r="M24" s="162"/>
      <c r="N24" s="162"/>
      <c r="O24" s="163"/>
      <c r="P24" s="203">
        <v>2</v>
      </c>
      <c r="Q24" s="203"/>
      <c r="R24" s="205">
        <v>164</v>
      </c>
      <c r="S24" s="107"/>
      <c r="T24" s="211" t="s">
        <v>544</v>
      </c>
      <c r="U24" s="212"/>
      <c r="V24" s="199">
        <v>8</v>
      </c>
      <c r="W24" s="20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705</v>
      </c>
      <c r="G25" s="216"/>
      <c r="H25" s="216"/>
      <c r="I25" s="216"/>
      <c r="J25" s="216"/>
      <c r="K25" s="216" t="s">
        <v>707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708</v>
      </c>
      <c r="G26" s="162"/>
      <c r="H26" s="162"/>
      <c r="I26" s="162"/>
      <c r="J26" s="162"/>
      <c r="K26" s="162" t="s">
        <v>709</v>
      </c>
      <c r="L26" s="162"/>
      <c r="M26" s="162"/>
      <c r="N26" s="162"/>
      <c r="O26" s="163"/>
      <c r="P26" s="203">
        <v>2</v>
      </c>
      <c r="Q26" s="203"/>
      <c r="R26" s="205">
        <v>155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710</v>
      </c>
      <c r="G27" s="216"/>
      <c r="H27" s="216"/>
      <c r="I27" s="216"/>
      <c r="J27" s="216"/>
      <c r="K27" s="216" t="s">
        <v>711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712</v>
      </c>
      <c r="G28" s="162"/>
      <c r="H28" s="162"/>
      <c r="I28" s="162"/>
      <c r="J28" s="162"/>
      <c r="K28" s="162" t="s">
        <v>714</v>
      </c>
      <c r="L28" s="162"/>
      <c r="M28" s="162"/>
      <c r="N28" s="162"/>
      <c r="O28" s="163"/>
      <c r="P28" s="203">
        <v>1</v>
      </c>
      <c r="Q28" s="203"/>
      <c r="R28" s="205">
        <v>155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713</v>
      </c>
      <c r="G29" s="216"/>
      <c r="H29" s="216"/>
      <c r="I29" s="216"/>
      <c r="J29" s="216"/>
      <c r="K29" s="216" t="s">
        <v>715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716</v>
      </c>
      <c r="G30" s="162"/>
      <c r="H30" s="162"/>
      <c r="I30" s="162"/>
      <c r="J30" s="162"/>
      <c r="K30" s="162" t="s">
        <v>717</v>
      </c>
      <c r="L30" s="162"/>
      <c r="M30" s="162"/>
      <c r="N30" s="162"/>
      <c r="O30" s="163"/>
      <c r="P30" s="203">
        <v>1</v>
      </c>
      <c r="Q30" s="203"/>
      <c r="R30" s="205">
        <v>155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718</v>
      </c>
      <c r="G31" s="216"/>
      <c r="H31" s="216"/>
      <c r="I31" s="216"/>
      <c r="J31" s="216"/>
      <c r="K31" s="216" t="s">
        <v>719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720</v>
      </c>
      <c r="G32" s="162"/>
      <c r="H32" s="162"/>
      <c r="I32" s="162"/>
      <c r="J32" s="162"/>
      <c r="K32" s="162" t="s">
        <v>722</v>
      </c>
      <c r="L32" s="162"/>
      <c r="M32" s="162"/>
      <c r="N32" s="162"/>
      <c r="O32" s="163"/>
      <c r="P32" s="203">
        <v>1</v>
      </c>
      <c r="Q32" s="203"/>
      <c r="R32" s="205">
        <v>140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723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2114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川崎市立南加瀬中学校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あんぼ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安保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こばやし</v>
      </c>
      <c r="F15" s="322"/>
      <c r="G15" s="322"/>
      <c r="H15" s="322"/>
      <c r="I15" s="322"/>
      <c r="J15" s="322" t="str">
        <f>IF(入力!K22="","",入力!K22)</f>
        <v>はるな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161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 t="str">
        <f>IF(入力!X22="","",入力!X22)</f>
        <v/>
      </c>
      <c r="X15" s="324"/>
      <c r="Y15" s="333" t="str">
        <f>IF(入力!Z22="","",入力!Z22)</f>
        <v/>
      </c>
      <c r="Z15" s="322"/>
      <c r="AA15" s="322"/>
      <c r="AB15" s="322"/>
      <c r="AC15" s="322"/>
      <c r="AD15" s="322" t="str">
        <f>IF(入力!AE22="","",入力!AE22)</f>
        <v/>
      </c>
      <c r="AE15" s="322"/>
      <c r="AF15" s="322"/>
      <c r="AG15" s="322"/>
      <c r="AH15" s="323"/>
      <c r="AI15" s="324" t="str">
        <f>IF(入力!AJ22="","",入力!AJ22)</f>
        <v/>
      </c>
      <c r="AJ15" s="324"/>
      <c r="AK15" s="320" t="str">
        <f>IF(入力!AL22="","",入力!AL22)</f>
        <v/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小林</v>
      </c>
      <c r="F16" s="337"/>
      <c r="G16" s="337"/>
      <c r="H16" s="337"/>
      <c r="I16" s="337"/>
      <c r="J16" s="337" t="str">
        <f>IF(入力!K23="","",入力!K23)</f>
        <v>春菜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/>
      </c>
      <c r="Z16" s="337"/>
      <c r="AA16" s="337"/>
      <c r="AB16" s="337"/>
      <c r="AC16" s="337"/>
      <c r="AD16" s="337" t="str">
        <f>IF(入力!AE23="","",入力!AE23)</f>
        <v/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あらかわ</v>
      </c>
      <c r="F17" s="308"/>
      <c r="G17" s="308"/>
      <c r="H17" s="308"/>
      <c r="I17" s="308"/>
      <c r="J17" s="308" t="str">
        <f>IF(入力!K24="","",入力!K24)</f>
        <v>えり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164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 t="str">
        <f>IF(入力!X24="","",入力!X24)</f>
        <v/>
      </c>
      <c r="X17" s="304"/>
      <c r="Y17" s="307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04" t="str">
        <f>IF(入力!AJ24="","",入力!AJ24)</f>
        <v/>
      </c>
      <c r="AJ17" s="304"/>
      <c r="AK17" s="302" t="str">
        <f>IF(入力!AL24="","",入力!AL24)</f>
        <v/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荒川</v>
      </c>
      <c r="F18" s="301"/>
      <c r="G18" s="301"/>
      <c r="H18" s="301"/>
      <c r="I18" s="301"/>
      <c r="J18" s="301" t="str">
        <f>IF(入力!K25="","",入力!K25)</f>
        <v>恵璃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やまだ</v>
      </c>
      <c r="F19" s="308"/>
      <c r="G19" s="308"/>
      <c r="H19" s="308"/>
      <c r="I19" s="308"/>
      <c r="J19" s="308" t="str">
        <f>IF(入力!K26="","",入力!K26)</f>
        <v>いずみ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山田</v>
      </c>
      <c r="F20" s="301"/>
      <c r="G20" s="301"/>
      <c r="H20" s="301"/>
      <c r="I20" s="301"/>
      <c r="J20" s="301" t="str">
        <f>IF(入力!K27="","",入力!K27)</f>
        <v>泉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よしだ</v>
      </c>
      <c r="F21" s="308"/>
      <c r="G21" s="308"/>
      <c r="H21" s="308"/>
      <c r="I21" s="308"/>
      <c r="J21" s="308" t="str">
        <f>IF(入力!K28="","",入力!K28)</f>
        <v>あやの</v>
      </c>
      <c r="K21" s="308"/>
      <c r="L21" s="308"/>
      <c r="M21" s="308"/>
      <c r="N21" s="309"/>
      <c r="O21" s="304">
        <f>IF(入力!P28="","",入力!P28)</f>
        <v>1</v>
      </c>
      <c r="P21" s="304"/>
      <c r="Q21" s="302">
        <f>IF(入力!R28="","",入力!R28)</f>
        <v>155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吉田</v>
      </c>
      <c r="F22" s="301"/>
      <c r="G22" s="301"/>
      <c r="H22" s="301"/>
      <c r="I22" s="301"/>
      <c r="J22" s="301" t="str">
        <f>IF(入力!K29="","",入力!K29)</f>
        <v>史乃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いちかわ</v>
      </c>
      <c r="F23" s="308"/>
      <c r="G23" s="308"/>
      <c r="H23" s="308"/>
      <c r="I23" s="308"/>
      <c r="J23" s="308" t="str">
        <f>IF(入力!K30="","",入力!K30)</f>
        <v>けいと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155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市川</v>
      </c>
      <c r="F24" s="301"/>
      <c r="G24" s="301"/>
      <c r="H24" s="301"/>
      <c r="I24" s="301"/>
      <c r="J24" s="301" t="str">
        <f>IF(入力!K31="","",入力!K31)</f>
        <v>恵都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きのした</v>
      </c>
      <c r="F25" s="308"/>
      <c r="G25" s="308"/>
      <c r="H25" s="308"/>
      <c r="I25" s="308"/>
      <c r="J25" s="308" t="str">
        <f>IF(入力!K32="","",入力!K32)</f>
        <v>りん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140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木下</v>
      </c>
      <c r="F26" s="314"/>
      <c r="G26" s="314"/>
      <c r="H26" s="314"/>
      <c r="I26" s="314"/>
      <c r="J26" s="314" t="str">
        <f>IF(入力!K33="","",入力!K33)</f>
        <v>凛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2114</v>
      </c>
      <c r="B7" s="31" t="str">
        <f t="shared" ref="B7:C7" si="0">IF($A$8="","",IF($A$9="",B8,B8&amp;"・"&amp;B9))</f>
        <v>川崎市立南加瀬中学校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0055</v>
      </c>
      <c r="H7" s="31">
        <f t="shared" si="1"/>
        <v>0</v>
      </c>
      <c r="I7" s="31" t="str">
        <f t="shared" si="1"/>
        <v>川崎市幸区南加瀬3-10-1</v>
      </c>
      <c r="J7" s="31">
        <f t="shared" si="1"/>
        <v>0</v>
      </c>
      <c r="K7" s="31" t="str">
        <f t="shared" si="1"/>
        <v>044</v>
      </c>
      <c r="L7" s="31" t="str">
        <f t="shared" si="1"/>
        <v>588</v>
      </c>
      <c r="M7" s="31" t="str">
        <f t="shared" si="1"/>
        <v>6428</v>
      </c>
      <c r="N7" s="31" t="str">
        <f t="shared" si="1"/>
        <v>044</v>
      </c>
      <c r="O7" s="31" t="str">
        <f t="shared" si="1"/>
        <v>588</v>
      </c>
      <c r="P7" s="31" t="str">
        <f t="shared" si="1"/>
        <v>4079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2114</v>
      </c>
      <c r="B8" s="32" t="str">
        <f>IF(入力!$F$3="","",入力!$F$3)</f>
        <v>川崎市立南加瀬中学校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0055</v>
      </c>
      <c r="H8" s="32"/>
      <c r="I8" s="32" t="str">
        <f>IF(入力!$L$5="","",入力!$L$5)</f>
        <v>川崎市幸区南加瀬3-10-1</v>
      </c>
      <c r="J8" s="32"/>
      <c r="K8" s="42" t="str">
        <f>IF(入力!$AB$4="","",入力!$AB$4)</f>
        <v>044</v>
      </c>
      <c r="L8" s="42" t="str">
        <f>IF(入力!$AG$4="","",入力!$AG$4)</f>
        <v>588</v>
      </c>
      <c r="M8" s="42" t="str">
        <f>IF(入力!$AL$4="","",入力!$AL$4)</f>
        <v>6428</v>
      </c>
      <c r="N8" s="42" t="str">
        <f>IF(入力!$AB$6="","",入力!$AB$6)</f>
        <v>044</v>
      </c>
      <c r="O8" s="42" t="str">
        <f>IF(入力!$AG$6="","",入力!$AG$6)</f>
        <v>588</v>
      </c>
      <c r="P8" s="42" t="str">
        <f>IF(入力!$AL$6="","",入力!$AL$6)</f>
        <v>4079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安保</v>
      </c>
      <c r="D16" s="32" t="str">
        <f>IF(入力!$K$13="","",入力!$K$13)</f>
        <v>信</v>
      </c>
      <c r="E16" s="32" t="str">
        <f>IF(入力!$F$12="","",入力!$F$12)</f>
        <v>あんぼ</v>
      </c>
      <c r="F16" s="32" t="str">
        <f>IF(入力!$K$12="","",入力!$K$12)</f>
        <v>まこと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小林</v>
      </c>
      <c r="D24" s="32" t="str">
        <f>IF(入力!$AE$16="","",入力!$AE$16)</f>
        <v>春菜</v>
      </c>
      <c r="E24" s="32" t="str">
        <f>IF(入力!$Z$15="","",入力!$Z$15)</f>
        <v>こばやし</v>
      </c>
      <c r="F24" s="32" t="str">
        <f>IF(入力!$AE$15="","",入力!$AE$15)</f>
        <v>はるな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春菜</v>
      </c>
      <c r="E53" s="32" t="str">
        <f>IF(OR(L53&lt;&gt;"○",入力!F22=""),"",入力!F22)</f>
        <v>こばやし</v>
      </c>
      <c r="F53" s="32" t="str">
        <f>IF(OR(L53&lt;&gt;"○",入力!K22=""),"",入力!K22)</f>
        <v>はるな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荒川</v>
      </c>
      <c r="D54" s="32" t="str">
        <f>IF(OR(L54&lt;&gt;"○",入力!K25=""),"",入力!K25)</f>
        <v>恵璃</v>
      </c>
      <c r="E54" s="32" t="str">
        <f>IF(OR(L54&lt;&gt;"○",入力!F24=""),"",入力!F24)</f>
        <v>あらかわ</v>
      </c>
      <c r="F54" s="32" t="str">
        <f>IF(OR(L54&lt;&gt;"○",入力!K24=""),"",入力!K24)</f>
        <v>えり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山田</v>
      </c>
      <c r="D55" s="32" t="str">
        <f>IF(OR(L55&lt;&gt;"○",入力!K27=""),"",入力!K27)</f>
        <v>泉</v>
      </c>
      <c r="E55" s="32" t="str">
        <f>IF(OR(L55&lt;&gt;"○",入力!F26=""),"",入力!F26)</f>
        <v>やまだ</v>
      </c>
      <c r="F55" s="32" t="str">
        <f>IF(OR(L55&lt;&gt;"○",入力!K26=""),"",入力!K26)</f>
        <v>いずみ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吉田</v>
      </c>
      <c r="D56" s="32" t="str">
        <f>IF(OR(L56&lt;&gt;"○",入力!K29=""),"",入力!K29)</f>
        <v>史乃</v>
      </c>
      <c r="E56" s="32" t="str">
        <f>IF(OR(L56&lt;&gt;"○",入力!F28=""),"",入力!F28)</f>
        <v>よしだ</v>
      </c>
      <c r="F56" s="32" t="str">
        <f>IF(OR(L56&lt;&gt;"○",入力!K28=""),"",入力!K28)</f>
        <v>あやの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市川</v>
      </c>
      <c r="D57" s="32" t="str">
        <f>IF(OR(L57&lt;&gt;"○",入力!K31=""),"",入力!K31)</f>
        <v>恵都</v>
      </c>
      <c r="E57" s="32" t="str">
        <f>IF(OR(L57&lt;&gt;"○",入力!F30=""),"",入力!F30)</f>
        <v>いちかわ</v>
      </c>
      <c r="F57" s="32" t="str">
        <f>IF(OR(L57&lt;&gt;"○",入力!K30=""),"",入力!K30)</f>
        <v>けいと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木下</v>
      </c>
      <c r="D58" s="32" t="str">
        <f>IF(OR(L58&lt;&gt;"○",入力!K33=""),"",入力!K33)</f>
        <v>凛</v>
      </c>
      <c r="E58" s="32" t="str">
        <f>IF(OR(L58&lt;&gt;"○",入力!F32=""),"",入力!F32)</f>
        <v>きのした</v>
      </c>
      <c r="F58" s="32" t="str">
        <f>IF(OR(L58&lt;&gt;"○",入力!K32=""),"",入力!K32)</f>
        <v>りん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140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2019-11-11T00:07:55Z</dcterms:modified>
</cp:coreProperties>
</file>