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野川中　女子バレー部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<sst xmlns="http://schemas.openxmlformats.org/spreadsheetml/2006/main" count="1428" uniqueCount="722">
  <si>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</si>
  <si>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</si>
  <si>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</si>
  <si>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</si>
  <si>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</si>
  <si>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</si>
  <si>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</si>
  <si>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</si>
  <si>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</si>
  <si>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</si>
  <si>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</si>
  <si>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</si>
  <si>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</si>
  <si>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</si>
  <si>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</si>
  <si>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</si>
  <si>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</si>
  <si>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</si>
  <si>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</si>
  <si>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</si>
  <si>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</si>
  <si>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</si>
  <si>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</si>
  <si>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</si>
  <si>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</si>
  <si>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</si>
  <si>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</si>
  <si>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</si>
  <si>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</si>
  <si>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</si>
  <si>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</si>
  <si>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</si>
  <si>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</si>
  <si>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</si>
  <si>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</si>
  <si>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</si>
  <si>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</si>
  <si>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</si>
  <si>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</si>
  <si>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</si>
  <si>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</si>
  <si>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</si>
  <si>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</si>
  <si>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</si>
  <si>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</si>
  <si>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</si>
  <si>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</si>
  <si>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</si>
  <si>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</si>
  <si>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</si>
  <si>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</si>
  <si>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</si>
  <si>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</si>
  <si>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</si>
  <si>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</si>
  <si>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</si>
  <si>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</si>
  <si>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</si>
  <si>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</si>
  <si>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</si>
  <si>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</si>
  <si>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</si>
  <si>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</si>
  <si>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</si>
  <si>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</si>
  <si>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</si>
  <si>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</si>
  <si>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</si>
  <si>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</si>
  <si>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</si>
  <si>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</si>
  <si>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</si>
  <si>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</si>
  <si>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</si>
  <si>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</si>
  <si>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</si>
  <si>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</si>
  <si>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</si>
  <si>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</si>
  <si>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</si>
  <si>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</si>
  <si>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</si>
  <si>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</si>
  <si>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</si>
  <si>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</si>
  <si>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</si>
  <si>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</si>
  <si>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</si>
  <si>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</si>
  <si>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</si>
  <si>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</si>
  <si>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</si>
  <si>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</si>
  <si>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</si>
  <si>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</si>
  <si>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</si>
  <si>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</si>
  <si>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</si>
  <si>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</si>
  <si>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</si>
  <si>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</si>
  <si>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</si>
  <si>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</si>
  <si>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</si>
  <si>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</si>
  <si>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</si>
  <si>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</si>
  <si>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</si>
  <si>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</si>
  <si>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</si>
  <si>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</si>
  <si>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</si>
  <si>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</si>
  <si>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</si>
  <si>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</si>
  <si>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</si>
  <si>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</si>
  <si>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</si>
  <si>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</si>
  <si>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</si>
  <si>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</si>
  <si>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</si>
  <si>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</si>
  <si>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</si>
  <si>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</si>
  <si>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</si>
  <si>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</si>
  <si>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</si>
  <si>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</si>
  <si>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</si>
  <si>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</si>
  <si>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</si>
  <si>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</si>
  <si>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</si>
  <si>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</si>
  <si>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</si>
  <si>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</si>
  <si>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</si>
  <si>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</si>
  <si>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</si>
  <si>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</si>
  <si>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</si>
  <si>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</si>
  <si>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</si>
  <si>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</si>
  <si>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</si>
  <si>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</si>
  <si>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</si>
  <si>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</si>
  <si>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</si>
  <si>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</si>
  <si>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</si>
  <si>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</si>
  <si>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</si>
  <si>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</si>
  <si>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</si>
  <si>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</si>
  <si>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</si>
  <si>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</si>
  <si>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</si>
  <si>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</si>
  <si>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</si>
  <si>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</si>
  <si>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</si>
  <si>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</si>
  <si>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</si>
  <si>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</si>
  <si>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</si>
  <si>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</si>
  <si>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</si>
  <si>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</si>
  <si>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</si>
  <si>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</si>
  <si>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</si>
  <si>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</si>
  <si>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</si>
  <si>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</si>
  <si>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</si>
  <si>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</si>
  <si>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</si>
  <si>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</si>
  <si>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</si>
  <si>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</si>
  <si>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</si>
  <si>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</si>
  <si>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</si>
  <si>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</si>
  <si>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</si>
  <si>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</si>
  <si>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</si>
  <si>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</si>
  <si>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</si>
  <si>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</si>
  <si>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</si>
  <si>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</si>
  <si>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</si>
  <si>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</si>
  <si>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</si>
  <si>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</si>
  <si>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</si>
  <si>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</si>
  <si>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</si>
  <si>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</si>
  <si>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</si>
  <si>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</si>
  <si>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</si>
  <si>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</si>
  <si>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</si>
  <si>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</si>
  <si>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</si>
  <si>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</si>
  <si>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</si>
  <si>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</si>
  <si>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</si>
  <si>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</si>
  <si>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</si>
  <si>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</si>
  <si>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</si>
  <si>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</si>
  <si>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</si>
  <si>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</si>
  <si>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</si>
  <si>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</si>
  <si>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</si>
  <si>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</si>
  <si>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</si>
  <si>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</si>
  <si>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</si>
  <si>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</si>
  <si>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</si>
  <si>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</si>
  <si>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</si>
  <si>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</si>
  <si>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</si>
  <si>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</si>
  <si>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</si>
  <si>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</si>
  <si>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</si>
  <si>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</si>
  <si>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</si>
  <si>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</si>
  <si>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</si>
  <si>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</si>
  <si>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</si>
  <si>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</si>
  <si>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</si>
  <si>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</si>
  <si>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</si>
  <si>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</si>
  <si>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</si>
  <si>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</si>
  <si>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</si>
  <si>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</si>
  <si>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</si>
  <si>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</si>
  <si>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</si>
  <si>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</si>
  <si>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</si>
  <si>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</si>
  <si>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</si>
  <si>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</si>
  <si>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</si>
  <si>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</si>
  <si>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</si>
  <si>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</si>
  <si>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</si>
  <si>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</si>
  <si>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</si>
  <si>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</si>
  <si>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</si>
  <si>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</si>
  <si>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</si>
  <si>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</si>
  <si>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</si>
  <si>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</si>
  <si>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</si>
  <si>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</si>
  <si>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</si>
  <si>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</si>
  <si>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</si>
  <si>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</si>
  <si>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</si>
  <si>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</si>
  <si>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</si>
  <si>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</si>
  <si>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</si>
  <si>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</si>
  <si>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</si>
  <si>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</si>
  <si>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</si>
  <si>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</si>
  <si>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</si>
  <si>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</si>
  <si>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</si>
  <si>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</si>
  <si>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</si>
  <si>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</si>
  <si>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</si>
  <si>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</si>
  <si>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</si>
  <si>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</si>
  <si>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</si>
  <si>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</si>
  <si>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</si>
  <si>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</si>
  <si>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</si>
  <si>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</si>
  <si>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</si>
  <si>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</si>
  <si>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</si>
  <si>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</si>
  <si>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</si>
  <si>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</si>
  <si>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</si>
  <si>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</si>
  <si>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</si>
  <si>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</si>
  <si>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</si>
  <si>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</si>
  <si>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</si>
  <si>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</si>
  <si>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</si>
  <si>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</si>
  <si>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</si>
  <si>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</si>
  <si>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</si>
  <si>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</si>
  <si>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</si>
  <si>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</si>
  <si>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</si>
  <si>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</si>
  <si>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</si>
  <si>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</si>
  <si>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</si>
  <si>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</si>
  <si>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</si>
  <si>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</si>
  <si>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</si>
  <si>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</si>
  <si>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</si>
  <si>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</si>
  <si>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</si>
  <si>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</si>
  <si>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</si>
  <si>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</si>
  <si>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</si>
  <si>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</si>
  <si>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</si>
  <si>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</si>
  <si>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</si>
  <si>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</si>
  <si>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</si>
  <si>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</si>
  <si>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</si>
  <si>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</si>
  <si>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</si>
  <si>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</si>
  <si>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</si>
  <si>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</si>
  <si>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</si>
  <si>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</si>
  <si>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</si>
  <si>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</si>
  <si>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</si>
  <si>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</si>
  <si>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</si>
  <si>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</si>
  <si>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</si>
  <si>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</si>
  <si>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</si>
  <si>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</si>
  <si>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</si>
  <si>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</si>
  <si>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</si>
  <si>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</si>
  <si>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</si>
  <si>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</si>
  <si>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</si>
  <si>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</si>
  <si>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</si>
  <si>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</si>
  <si>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</si>
  <si>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</si>
  <si>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</si>
  <si>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</si>
  <si>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</si>
  <si>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</si>
  <si>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</si>
  <si>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</si>
  <si>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</si>
  <si>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</si>
  <si>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</si>
  <si>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</si>
  <si>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</si>
  <si>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</si>
  <si>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</si>
  <si>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</si>
  <si>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</si>
  <si>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</si>
  <si>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</si>
  <si>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</si>
  <si>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</si>
  <si>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</si>
  <si>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</si>
  <si>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</si>
  <si>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</si>
  <si>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</si>
  <si>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</si>
  <si>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</si>
  <si>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</si>
  <si>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</si>
  <si>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</si>
  <si>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</si>
  <si>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</si>
  <si>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</si>
  <si>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</si>
  <si>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</si>
  <si>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</si>
  <si>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</si>
  <si>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</si>
  <si>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</si>
  <si>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</si>
  <si>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</si>
  <si>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</si>
  <si>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</si>
  <si>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</si>
  <si>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</si>
  <si>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</si>
  <si>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</si>
  <si>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</si>
  <si>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</si>
  <si>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</si>
  <si>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</si>
  <si>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</si>
  <si>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</si>
  <si>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</si>
  <si>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</si>
  <si>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</si>
  <si>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</si>
  <si>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</si>
  <si>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</si>
  <si>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</si>
  <si>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</si>
  <si>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</si>
  <si>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</si>
  <si>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</si>
  <si>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</si>
  <si>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</si>
  <si>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</si>
  <si>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</si>
  <si>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</si>
  <si>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</si>
  <si>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</si>
  <si>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</si>
  <si>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</si>
  <si>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</si>
  <si>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</si>
  <si>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</si>
  <si>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</si>
  <si>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</si>
  <si>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</si>
  <si>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</si>
  <si>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</si>
  <si>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</si>
  <si>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</si>
  <si>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</si>
  <si>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</si>
  <si>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</si>
  <si>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</si>
  <si>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</si>
  <si>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</si>
  <si>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</si>
  <si>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</si>
  <si>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</si>
  <si>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</si>
  <si>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</si>
  <si>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</si>
  <si>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</si>
  <si>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</si>
  <si>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</si>
  <si>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</si>
  <si>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</si>
  <si>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</si>
  <si>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</si>
  <si>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</si>
  <si>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</si>
  <si>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</si>
  <si>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</si>
  <si>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</si>
  <si>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</si>
  <si>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</si>
  <si>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</si>
  <si>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</si>
  <si>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</si>
  <si>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</si>
  <si>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</si>
  <si>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</si>
  <si>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</si>
  <si>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</si>
  <si>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</si>
  <si>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</si>
  <si>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</si>
  <si>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</si>
  <si>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</si>
  <si>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</si>
  <si>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</si>
  <si>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</si>
  <si>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</si>
  <si>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</si>
  <si>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</si>
  <si>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</si>
  <si>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</si>
  <si>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</si>
  <si>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</si>
  <si>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</si>
  <si>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</si>
  <si>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</si>
  <si>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</si>
  <si>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</si>
  <si>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</si>
  <si>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</si>
  <si>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</si>
  <si>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</si>
  <si>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</si>
  <si>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</si>
  <si>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</si>
  <si>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</si>
  <si>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</si>
  <si>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</si>
  <si>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</si>
  <si>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</si>
  <si>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</si>
  <si>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</si>
  <si>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</si>
  <si>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</si>
  <si>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</si>
  <si>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</si>
  <si>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</si>
  <si>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</si>
  <si>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</si>
  <si>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</si>
  <si>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</si>
  <si>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</si>
  <si>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</si>
  <si>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</si>
  <si>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</si>
  <si>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</si>
  <si>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</si>
  <si>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</si>
  <si>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</si>
  <si>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</si>
  <si>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</si>
  <si>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</si>
  <si>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</si>
  <si>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</si>
  <si>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</si>
  <si>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</si>
  <si>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</si>
  <si>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</si>
  <si>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</si>
  <si>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</si>
  <si>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</si>
  <si>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</si>
  <si>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</si>
  <si>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</si>
  <si>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</si>
  <si>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</si>
  <si>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</si>
  <si>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</si>
  <si>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</si>
  <si>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</si>
  <si>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</si>
  <si>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</si>
  <si>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</si>
  <si>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</si>
  <si>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</si>
  <si>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</si>
  <si>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</si>
  <si>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</si>
  <si>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</si>
  <si>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</si>
  <si>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</si>
  <si>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</si>
  <si>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</si>
  <si>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</si>
  <si>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</si>
  <si>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</si>
  <si>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</si>
  <si>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</si>
  <si>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</si>
  <si>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</si>
  <si>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</si>
  <si>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</si>
  <si>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</si>
  <si>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</si>
  <si>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</si>
  <si>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</si>
  <si>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</si>
  <si>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</si>
  <si>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</si>
  <si>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</si>
  <si>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</si>
  <si>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</si>
  <si>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</si>
  <si>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</si>
  <si>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</si>
  <si>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</si>
  <si>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</si>
  <si>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</si>
  <si>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</si>
  <si>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</si>
  <si>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</si>
  <si>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</si>
  <si>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</si>
  <si>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</si>
  <si>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</si>
  <si>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</si>
  <si>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</si>
  <si>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</si>
  <si>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</si>
  <si>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</si>
  <si>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</si>
  <si>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</si>
  <si>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</si>
  <si>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</si>
  <si>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</si>
  <si>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</si>
  <si>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</si>
  <si>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</si>
  <si>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</si>
  <si>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</si>
  <si>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</si>
  <si>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</si>
  <si>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</si>
  <si>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</si>
  <si>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</si>
  <si>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</si>
  <si>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</si>
  <si>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</si>
  <si>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</si>
  <si>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</si>
  <si>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</si>
  <si>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</si>
  <si>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</si>
  <si>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</si>
  <si>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</si>
  <si>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</si>
  <si>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</si>
  <si>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</si>
  <si>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</si>
  <si>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</si>
  <si>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</si>
  <si>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</si>
  <si>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</si>
  <si>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</si>
  <si>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</si>
  <si>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</si>
  <si>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</si>
  <si>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</si>
  <si>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</si>
  <si>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</si>
  <si>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</si>
  <si>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</si>
  <si>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</si>
  <si>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</si>
  <si>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</si>
  <si>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</si>
  <si>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</si>
  <si>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</si>
  <si>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</si>
  <si>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</si>
  <si>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</si>
  <si>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</si>
  <si>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</si>
  <si>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</si>
  <si>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</si>
  <si>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</si>
  <si>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</si>
  <si>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</si>
  <si>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</si>
  <si>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川崎</t>
    <rPh sb="0" eb="2">
      <t>カワサキ</t>
    </rPh>
    <phoneticPr fontId="2"/>
  </si>
  <si>
    <t>２１２</t>
    <phoneticPr fontId="2"/>
  </si>
  <si>
    <t>００５５</t>
    <phoneticPr fontId="2"/>
  </si>
  <si>
    <t>川崎市幸区南加瀬3－10－1</t>
    <rPh sb="0" eb="3">
      <t>カワサキシ</t>
    </rPh>
    <rPh sb="3" eb="5">
      <t>サイワイク</t>
    </rPh>
    <rPh sb="5" eb="8">
      <t>ミナミカセ</t>
    </rPh>
    <phoneticPr fontId="2"/>
  </si>
  <si>
    <t>０４４</t>
    <phoneticPr fontId="2"/>
  </si>
  <si>
    <t>５８８</t>
    <phoneticPr fontId="2"/>
  </si>
  <si>
    <t>６４２８</t>
    <phoneticPr fontId="2"/>
  </si>
  <si>
    <t>０４４</t>
    <phoneticPr fontId="2"/>
  </si>
  <si>
    <t>４０７９</t>
    <phoneticPr fontId="2"/>
  </si>
  <si>
    <t>持田</t>
    <rPh sb="0" eb="2">
      <t>モチダ</t>
    </rPh>
    <phoneticPr fontId="2"/>
  </si>
  <si>
    <t>卓也</t>
    <rPh sb="0" eb="2">
      <t>タクヤ</t>
    </rPh>
    <phoneticPr fontId="2"/>
  </si>
  <si>
    <t>もちだ</t>
    <phoneticPr fontId="2"/>
  </si>
  <si>
    <t>たくや</t>
    <phoneticPr fontId="2"/>
  </si>
  <si>
    <t>みやした</t>
    <phoneticPr fontId="2"/>
  </si>
  <si>
    <t>すず</t>
    <phoneticPr fontId="2"/>
  </si>
  <si>
    <t>宮下</t>
    <rPh sb="0" eb="2">
      <t>ミヤシタ</t>
    </rPh>
    <phoneticPr fontId="2"/>
  </si>
  <si>
    <t>涼</t>
    <rPh sb="0" eb="1">
      <t>スズ</t>
    </rPh>
    <phoneticPr fontId="2"/>
  </si>
  <si>
    <t>やまぐち</t>
    <phoneticPr fontId="2"/>
  </si>
  <si>
    <t>まお</t>
    <phoneticPr fontId="2"/>
  </si>
  <si>
    <t>いとう</t>
    <phoneticPr fontId="2"/>
  </si>
  <si>
    <t>なつき</t>
    <phoneticPr fontId="2"/>
  </si>
  <si>
    <t>さそう</t>
    <phoneticPr fontId="2"/>
  </si>
  <si>
    <t>なるみ</t>
    <phoneticPr fontId="2"/>
  </si>
  <si>
    <t>よしむら</t>
    <phoneticPr fontId="2"/>
  </si>
  <si>
    <t>ゆり</t>
    <phoneticPr fontId="2"/>
  </si>
  <si>
    <t>たにはら</t>
    <phoneticPr fontId="2"/>
  </si>
  <si>
    <t>るか</t>
    <phoneticPr fontId="2"/>
  </si>
  <si>
    <t>はやし</t>
    <phoneticPr fontId="2"/>
  </si>
  <si>
    <t>ことの</t>
    <phoneticPr fontId="2"/>
  </si>
  <si>
    <t>山口</t>
    <rPh sb="0" eb="2">
      <t>ヤマグチ</t>
    </rPh>
    <phoneticPr fontId="2"/>
  </si>
  <si>
    <t>舞桜</t>
    <rPh sb="0" eb="1">
      <t>マ</t>
    </rPh>
    <rPh sb="1" eb="2">
      <t>サクラ</t>
    </rPh>
    <phoneticPr fontId="2"/>
  </si>
  <si>
    <t>伊藤</t>
    <rPh sb="0" eb="2">
      <t>イトウ</t>
    </rPh>
    <phoneticPr fontId="2"/>
  </si>
  <si>
    <t>夏綺</t>
    <rPh sb="0" eb="1">
      <t>ナツ</t>
    </rPh>
    <rPh sb="1" eb="2">
      <t>キ</t>
    </rPh>
    <phoneticPr fontId="2"/>
  </si>
  <si>
    <t>哘</t>
    <rPh sb="0" eb="1">
      <t>サソウ</t>
    </rPh>
    <phoneticPr fontId="2"/>
  </si>
  <si>
    <t>成美</t>
    <rPh sb="0" eb="1">
      <t>ナ</t>
    </rPh>
    <rPh sb="1" eb="2">
      <t>ミ</t>
    </rPh>
    <phoneticPr fontId="2"/>
  </si>
  <si>
    <t>吉村</t>
    <rPh sb="0" eb="2">
      <t>ヨシムラ</t>
    </rPh>
    <phoneticPr fontId="2"/>
  </si>
  <si>
    <t>優里</t>
    <rPh sb="0" eb="1">
      <t>ヤサ</t>
    </rPh>
    <rPh sb="1" eb="2">
      <t>サト</t>
    </rPh>
    <phoneticPr fontId="2"/>
  </si>
  <si>
    <t>谷原</t>
    <rPh sb="0" eb="2">
      <t>タニハラ</t>
    </rPh>
    <phoneticPr fontId="2"/>
  </si>
  <si>
    <t>瑠華</t>
    <rPh sb="0" eb="2">
      <t>ルカ</t>
    </rPh>
    <phoneticPr fontId="2"/>
  </si>
  <si>
    <t>林</t>
    <rPh sb="0" eb="1">
      <t>ハヤシ</t>
    </rPh>
    <phoneticPr fontId="2"/>
  </si>
  <si>
    <t>琴乃</t>
    <rPh sb="0" eb="1">
      <t>コト</t>
    </rPh>
    <rPh sb="1" eb="2">
      <t>ノ</t>
    </rPh>
    <phoneticPr fontId="2"/>
  </si>
  <si>
    <t xml:space="preserve">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</si>
</sst>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BH20" sqref="BH2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2114</v>
      </c>
      <c r="T2" s="236"/>
      <c r="U2" s="236"/>
      <c r="V2" s="236"/>
      <c r="W2" s="236"/>
      <c r="X2" s="236"/>
      <c r="Y2" s="237"/>
      <c r="Z2" s="239" t="s">
        <v>680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川崎市立南加瀬中学校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684</v>
      </c>
      <c r="AC4" s="219"/>
      <c r="AD4" s="219"/>
      <c r="AE4" s="219"/>
      <c r="AF4" s="4" t="s">
        <v>584</v>
      </c>
      <c r="AG4" s="219" t="s">
        <v>685</v>
      </c>
      <c r="AH4" s="219"/>
      <c r="AI4" s="219"/>
      <c r="AJ4" s="219"/>
      <c r="AK4" s="4" t="s">
        <v>584</v>
      </c>
      <c r="AL4" s="219" t="s">
        <v>686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683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681</v>
      </c>
      <c r="G6" s="199"/>
      <c r="H6" s="37" t="s">
        <v>586</v>
      </c>
      <c r="I6" s="200" t="s">
        <v>682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687</v>
      </c>
      <c r="AC6" s="203"/>
      <c r="AD6" s="203"/>
      <c r="AE6" s="203"/>
      <c r="AF6" s="38" t="s">
        <v>587</v>
      </c>
      <c r="AG6" s="203" t="s">
        <v>685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721</v>
      </c>
      <c r="W13" s="172"/>
      <c r="X13" s="172"/>
      <c r="Y13" s="172"/>
      <c r="Z13" s="172"/>
      <c r="AA13" s="172"/>
      <c r="AB13" s="173" t="s">
        <v>721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693</v>
      </c>
      <c r="W14" s="85"/>
      <c r="X14" s="85"/>
      <c r="Y14" s="85"/>
      <c r="Z14" s="85"/>
      <c r="AA14" s="85"/>
      <c r="AB14" s="153" t="s">
        <v>694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693</v>
      </c>
      <c r="G20" s="119"/>
      <c r="H20" s="119"/>
      <c r="I20" s="119"/>
      <c r="J20" s="119"/>
      <c r="K20" s="119" t="s">
        <v>694</v>
      </c>
      <c r="L20" s="119"/>
      <c r="M20" s="119"/>
      <c r="N20" s="119"/>
      <c r="O20" s="120"/>
      <c r="P20" s="116">
        <v>2</v>
      </c>
      <c r="Q20" s="116"/>
      <c r="R20" s="107">
        <v>165</v>
      </c>
      <c r="S20" s="108"/>
      <c r="T20" s="107" t="s">
        <v>544</v>
      </c>
      <c r="U20" s="109"/>
      <c r="V20" s="114">
        <v>7</v>
      </c>
      <c r="W20" s="115"/>
      <c r="X20" s="116">
        <v>12</v>
      </c>
      <c r="Y20" s="116"/>
      <c r="Z20" s="118" t="s">
        <v>707</v>
      </c>
      <c r="AA20" s="119"/>
      <c r="AB20" s="119"/>
      <c r="AC20" s="119"/>
      <c r="AD20" s="119"/>
      <c r="AE20" s="119" t="s">
        <v>708</v>
      </c>
      <c r="AF20" s="119"/>
      <c r="AG20" s="119"/>
      <c r="AH20" s="119"/>
      <c r="AI20" s="120"/>
      <c r="AJ20" s="116">
        <v>1</v>
      </c>
      <c r="AK20" s="116"/>
      <c r="AL20" s="107">
        <v>153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719</v>
      </c>
      <c r="AA21" s="112"/>
      <c r="AB21" s="112"/>
      <c r="AC21" s="112"/>
      <c r="AD21" s="112"/>
      <c r="AE21" s="112" t="s">
        <v>720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5</v>
      </c>
      <c r="E22" s="75"/>
      <c r="F22" s="84" t="s">
        <v>697</v>
      </c>
      <c r="G22" s="85"/>
      <c r="H22" s="85"/>
      <c r="I22" s="85"/>
      <c r="J22" s="85"/>
      <c r="K22" s="85" t="s">
        <v>698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709</v>
      </c>
      <c r="G23" s="103"/>
      <c r="H23" s="103"/>
      <c r="I23" s="103"/>
      <c r="J23" s="103"/>
      <c r="K23" s="103" t="s">
        <v>710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8</v>
      </c>
      <c r="E24" s="75"/>
      <c r="F24" s="84" t="s">
        <v>699</v>
      </c>
      <c r="G24" s="85"/>
      <c r="H24" s="85"/>
      <c r="I24" s="85"/>
      <c r="J24" s="85"/>
      <c r="K24" s="85" t="s">
        <v>700</v>
      </c>
      <c r="L24" s="85"/>
      <c r="M24" s="85"/>
      <c r="N24" s="85"/>
      <c r="O24" s="86"/>
      <c r="P24" s="75">
        <v>1</v>
      </c>
      <c r="Q24" s="75"/>
      <c r="R24" s="91">
        <v>154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711</v>
      </c>
      <c r="G25" s="103"/>
      <c r="H25" s="103"/>
      <c r="I25" s="103"/>
      <c r="J25" s="103"/>
      <c r="K25" s="103" t="s">
        <v>712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9</v>
      </c>
      <c r="E26" s="75"/>
      <c r="F26" s="84" t="s">
        <v>701</v>
      </c>
      <c r="G26" s="85"/>
      <c r="H26" s="85"/>
      <c r="I26" s="85"/>
      <c r="J26" s="85"/>
      <c r="K26" s="85" t="s">
        <v>702</v>
      </c>
      <c r="L26" s="85"/>
      <c r="M26" s="85"/>
      <c r="N26" s="85"/>
      <c r="O26" s="86"/>
      <c r="P26" s="75">
        <v>2</v>
      </c>
      <c r="Q26" s="75"/>
      <c r="R26" s="91">
        <v>158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713</v>
      </c>
      <c r="G27" s="103"/>
      <c r="H27" s="103"/>
      <c r="I27" s="103"/>
      <c r="J27" s="103"/>
      <c r="K27" s="103" t="s">
        <v>714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10</v>
      </c>
      <c r="E28" s="75"/>
      <c r="F28" s="84" t="s">
        <v>703</v>
      </c>
      <c r="G28" s="85"/>
      <c r="H28" s="85"/>
      <c r="I28" s="85"/>
      <c r="J28" s="85"/>
      <c r="K28" s="85" t="s">
        <v>704</v>
      </c>
      <c r="L28" s="85"/>
      <c r="M28" s="85"/>
      <c r="N28" s="85"/>
      <c r="O28" s="86"/>
      <c r="P28" s="75">
        <v>1</v>
      </c>
      <c r="Q28" s="75"/>
      <c r="R28" s="91">
        <v>150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11</v>
      </c>
      <c r="E30" s="75"/>
      <c r="F30" s="84" t="s">
        <v>705</v>
      </c>
      <c r="G30" s="85"/>
      <c r="H30" s="85"/>
      <c r="I30" s="85"/>
      <c r="J30" s="85"/>
      <c r="K30" s="85" t="s">
        <v>706</v>
      </c>
      <c r="L30" s="85"/>
      <c r="M30" s="85"/>
      <c r="N30" s="85"/>
      <c r="O30" s="86"/>
      <c r="P30" s="75">
        <v>1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718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2114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川崎市立南加瀬中学校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もちだ</v>
      </c>
      <c r="F7" s="315"/>
      <c r="G7" s="315"/>
      <c r="H7" s="315"/>
      <c r="I7" s="315"/>
      <c r="J7" s="315"/>
      <c r="K7" s="315" t="str">
        <f>IF(入力!L12="","",入力!L12)</f>
        <v>たくや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17"/>
      <c r="AA7" s="297" t="str">
        <f>IF(入力!AB12="","",入力!AB12)</f>
        <v/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持田</v>
      </c>
      <c r="F8" s="338"/>
      <c r="G8" s="338"/>
      <c r="H8" s="338"/>
      <c r="I8" s="338"/>
      <c r="J8" s="338"/>
      <c r="K8" s="338" t="str">
        <f>IF(入力!L13="","",入力!L13)</f>
        <v>卓也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 xml:space="preserve">    </v>
      </c>
      <c r="V8" s="306"/>
      <c r="W8" s="306"/>
      <c r="X8" s="306"/>
      <c r="Y8" s="306"/>
      <c r="Z8" s="307"/>
      <c r="AA8" s="308" t="str">
        <f>IF(入力!AB13="","",入力!AB13)</f>
        <v xml:space="preserve">    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みやした</v>
      </c>
      <c r="V9" s="150"/>
      <c r="W9" s="150"/>
      <c r="X9" s="150"/>
      <c r="Y9" s="150"/>
      <c r="Z9" s="317"/>
      <c r="AA9" s="297" t="str">
        <f>IF(入力!AB14="","",入力!AB14)</f>
        <v>すず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宮下</v>
      </c>
      <c r="V10" s="323"/>
      <c r="W10" s="323"/>
      <c r="X10" s="323"/>
      <c r="Y10" s="323"/>
      <c r="Z10" s="324"/>
      <c r="AA10" s="325" t="str">
        <f>IF(入力!AB15="","",入力!AB15)</f>
        <v>涼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みやした</v>
      </c>
      <c r="F15" s="274"/>
      <c r="G15" s="274"/>
      <c r="H15" s="274"/>
      <c r="I15" s="274"/>
      <c r="J15" s="274" t="str">
        <f>IF(入力!K20="","",入力!K20)</f>
        <v>すず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12</v>
      </c>
      <c r="X15" s="277"/>
      <c r="Y15" s="273" t="str">
        <f>IF(入力!Z20="","",入力!Z20)</f>
        <v>はやし</v>
      </c>
      <c r="Z15" s="274"/>
      <c r="AA15" s="274"/>
      <c r="AB15" s="274"/>
      <c r="AC15" s="274"/>
      <c r="AD15" s="274" t="str">
        <f>IF(入力!AE20="","",入力!AE20)</f>
        <v>ことの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153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宮下</v>
      </c>
      <c r="F16" s="288"/>
      <c r="G16" s="288"/>
      <c r="H16" s="288"/>
      <c r="I16" s="288"/>
      <c r="J16" s="288" t="str">
        <f>IF(入力!K21="","",入力!K21)</f>
        <v>涼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林</v>
      </c>
      <c r="Z16" s="288"/>
      <c r="AA16" s="288"/>
      <c r="AB16" s="288"/>
      <c r="AC16" s="288"/>
      <c r="AD16" s="288" t="str">
        <f>IF(入力!AE21="","",入力!AE21)</f>
        <v>琴乃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5</v>
      </c>
      <c r="D17" s="271"/>
      <c r="E17" s="276" t="str">
        <f>IF(入力!F22="","",入力!F22)</f>
        <v>やまぐち</v>
      </c>
      <c r="F17" s="269"/>
      <c r="G17" s="269"/>
      <c r="H17" s="269"/>
      <c r="I17" s="269"/>
      <c r="J17" s="269" t="str">
        <f>IF(入力!K22="","",入力!K22)</f>
        <v>まお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160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 t="str">
        <f>IF(入力!X22="","",入力!X22)</f>
        <v/>
      </c>
      <c r="X17" s="271"/>
      <c r="Y17" s="276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71" t="str">
        <f>IF(入力!AJ22="","",入力!AJ22)</f>
        <v/>
      </c>
      <c r="AJ17" s="271"/>
      <c r="AK17" s="263" t="str">
        <f>IF(入力!AL22="","",入力!AL22)</f>
        <v/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山口</v>
      </c>
      <c r="F18" s="262"/>
      <c r="G18" s="262"/>
      <c r="H18" s="262"/>
      <c r="I18" s="262"/>
      <c r="J18" s="262" t="str">
        <f>IF(入力!K23="","",入力!K23)</f>
        <v>舞桜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8</v>
      </c>
      <c r="D19" s="271"/>
      <c r="E19" s="276" t="str">
        <f>IF(入力!F24="","",入力!F24)</f>
        <v>いとう</v>
      </c>
      <c r="F19" s="269"/>
      <c r="G19" s="269"/>
      <c r="H19" s="269"/>
      <c r="I19" s="269"/>
      <c r="J19" s="269" t="str">
        <f>IF(入力!K24="","",入力!K24)</f>
        <v>なつき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154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 t="str">
        <f>IF(入力!X24="","",入力!X24)</f>
        <v/>
      </c>
      <c r="X19" s="271"/>
      <c r="Y19" s="276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71" t="str">
        <f>IF(入力!AJ24="","",入力!AJ24)</f>
        <v/>
      </c>
      <c r="AJ19" s="271"/>
      <c r="AK19" s="263" t="str">
        <f>IF(入力!AL24="","",入力!AL24)</f>
        <v/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伊藤</v>
      </c>
      <c r="F20" s="262"/>
      <c r="G20" s="262"/>
      <c r="H20" s="262"/>
      <c r="I20" s="262"/>
      <c r="J20" s="262" t="str">
        <f>IF(入力!K25="","",入力!K25)</f>
        <v>夏綺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9</v>
      </c>
      <c r="D21" s="271"/>
      <c r="E21" s="276" t="str">
        <f>IF(入力!F26="","",入力!F26)</f>
        <v>さそう</v>
      </c>
      <c r="F21" s="269"/>
      <c r="G21" s="269"/>
      <c r="H21" s="269"/>
      <c r="I21" s="269"/>
      <c r="J21" s="269" t="str">
        <f>IF(入力!K26="","",入力!K26)</f>
        <v>なるみ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158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 t="str">
        <f>IF(入力!X26="","",入力!X26)</f>
        <v/>
      </c>
      <c r="X21" s="271"/>
      <c r="Y21" s="276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71" t="str">
        <f>IF(入力!AJ26="","",入力!AJ26)</f>
        <v/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哘</v>
      </c>
      <c r="F22" s="262"/>
      <c r="G22" s="262"/>
      <c r="H22" s="262"/>
      <c r="I22" s="262"/>
      <c r="J22" s="262" t="str">
        <f>IF(入力!K27="","",入力!K27)</f>
        <v>成美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10</v>
      </c>
      <c r="D23" s="271"/>
      <c r="E23" s="276" t="str">
        <f>IF(入力!F28="","",入力!F28)</f>
        <v>よしむら</v>
      </c>
      <c r="F23" s="269"/>
      <c r="G23" s="269"/>
      <c r="H23" s="269"/>
      <c r="I23" s="269"/>
      <c r="J23" s="269" t="str">
        <f>IF(入力!K28="","",入力!K28)</f>
        <v>ゆり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150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吉村</v>
      </c>
      <c r="F24" s="262"/>
      <c r="G24" s="262"/>
      <c r="H24" s="262"/>
      <c r="I24" s="262"/>
      <c r="J24" s="262" t="str">
        <f>IF(入力!K29="","",入力!K29)</f>
        <v>優里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11</v>
      </c>
      <c r="D25" s="271"/>
      <c r="E25" s="276" t="str">
        <f>IF(入力!F30="","",入力!F30)</f>
        <v>たにはら</v>
      </c>
      <c r="F25" s="269"/>
      <c r="G25" s="269"/>
      <c r="H25" s="269"/>
      <c r="I25" s="269"/>
      <c r="J25" s="269" t="str">
        <f>IF(入力!K30="","",入力!K30)</f>
        <v>るか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谷原</v>
      </c>
      <c r="F26" s="302"/>
      <c r="G26" s="302"/>
      <c r="H26" s="302"/>
      <c r="I26" s="302"/>
      <c r="J26" s="302" t="str">
        <f>IF(入力!K31="","",入力!K31)</f>
        <v>瑠華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2114</v>
      </c>
      <c r="B7" s="46" t="str">
        <f>IF(入力!$F$8="",入力!$F$3,入力!$F$3&amp;" ・ "&amp;入力!$F$8)</f>
        <v>川崎市立南加瀬中学校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２１２</v>
      </c>
      <c r="G7" s="57" t="str">
        <f>IF(入力!$I$6="","",入力!$I$6)</f>
        <v>００５５</v>
      </c>
      <c r="H7" s="46"/>
      <c r="I7" s="46" t="str">
        <f>IF(入力!$L$5="","",入力!$L$5)</f>
        <v>川崎市幸区南加瀬3－10－1</v>
      </c>
      <c r="J7" s="46"/>
      <c r="K7" s="57" t="str">
        <f>IF(入力!$AB$4="","",入力!$AB$4)</f>
        <v>０４４</v>
      </c>
      <c r="L7" s="57" t="str">
        <f>IF(入力!$AG$4="","",入力!$AG$4)</f>
        <v>５８８</v>
      </c>
      <c r="M7" s="57" t="str">
        <f>IF(入力!$AL$4="","",入力!$AL$4)</f>
        <v>６４２８</v>
      </c>
      <c r="N7" s="57" t="str">
        <f>IF(入力!$AB$6="","",入力!$AB$6)</f>
        <v>０４４</v>
      </c>
      <c r="O7" s="57" t="str">
        <f>IF(入力!$AG$6="","",入力!$AG$6)</f>
        <v>５８８</v>
      </c>
      <c r="P7" s="57" t="str">
        <f>IF(入力!$AL$6="","",入力!$AL$6)</f>
        <v>４０７９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持田</v>
      </c>
      <c r="D16" s="46" t="str">
        <f>IF(入力!$L$13="","",入力!$L$13)</f>
        <v>卓也</v>
      </c>
      <c r="E16" s="46" t="str">
        <f>IF(入力!$F$12="","",入力!$F$12)</f>
        <v>もちだ</v>
      </c>
      <c r="F16" s="46" t="str">
        <f>IF(入力!$L$12="","",入力!$L$12)</f>
        <v>たくや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  </v>
      </c>
      <c r="D17" s="46" t="str">
        <f>IF(入力!$AB$13="","",入力!$AB$13)</f>
        <v xml:space="preserve">  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宮下</v>
      </c>
      <c r="D24" s="46" t="str">
        <f>IF(入力!$AB$15="","",入力!$AB$15)</f>
        <v>涼</v>
      </c>
      <c r="E24" s="46" t="str">
        <f>IF(入力!$V$14="","",入力!$V$14)</f>
        <v>みやした</v>
      </c>
      <c r="F24" s="46" t="str">
        <f>IF(入力!$AB$14="","",入力!$AB$14)</f>
        <v>すず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宮下</v>
      </c>
      <c r="D53" s="46" t="str">
        <f>IF(入力!K21="","",入力!K21)</f>
        <v>涼</v>
      </c>
      <c r="E53" s="46" t="str">
        <f>IF(入力!F20="","",入力!F20)</f>
        <v>みやした</v>
      </c>
      <c r="F53" s="46" t="str">
        <f>IF(入力!K20="","",入力!K20)</f>
        <v>すず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5</v>
      </c>
      <c r="C54" s="46" t="str">
        <f>IF(入力!F23="","",入力!F23)</f>
        <v>山口</v>
      </c>
      <c r="D54" s="46" t="str">
        <f>IF(入力!K23="","",入力!K23)</f>
        <v>舞桜</v>
      </c>
      <c r="E54" s="46" t="str">
        <f>IF(入力!F22="","",入力!F22)</f>
        <v>やまぐち</v>
      </c>
      <c r="F54" s="46" t="str">
        <f>IF(入力!K22="","",入力!K22)</f>
        <v>まお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8</v>
      </c>
      <c r="C55" s="46" t="str">
        <f>IF(入力!F25="","",入力!F25)</f>
        <v>伊藤</v>
      </c>
      <c r="D55" s="46" t="str">
        <f>IF(入力!K25="","",入力!K25)</f>
        <v>夏綺</v>
      </c>
      <c r="E55" s="46" t="str">
        <f>IF(入力!F24="","",入力!F24)</f>
        <v>いとう</v>
      </c>
      <c r="F55" s="46" t="str">
        <f>IF(入力!K24="","",入力!K24)</f>
        <v>なつき</v>
      </c>
      <c r="G55" s="46"/>
      <c r="H55" s="46"/>
      <c r="I55" s="46">
        <f>IF(入力!P24="","",入力!P24)</f>
        <v>1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9</v>
      </c>
      <c r="C56" s="46" t="str">
        <f>IF(入力!F27="","",入力!F27)</f>
        <v>哘</v>
      </c>
      <c r="D56" s="46" t="str">
        <f>IF(入力!K27="","",入力!K27)</f>
        <v>成美</v>
      </c>
      <c r="E56" s="46" t="str">
        <f>IF(入力!F26="","",入力!F26)</f>
        <v>さそう</v>
      </c>
      <c r="F56" s="46" t="str">
        <f>IF(入力!K26="","",入力!K26)</f>
        <v>なるみ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10</v>
      </c>
      <c r="C57" s="46" t="str">
        <f>IF(入力!F29="","",入力!F29)</f>
        <v>吉村</v>
      </c>
      <c r="D57" s="46" t="str">
        <f>IF(入力!K29="","",入力!K29)</f>
        <v>優里</v>
      </c>
      <c r="E57" s="46" t="str">
        <f>IF(入力!F28="","",入力!F28)</f>
        <v>よしむら</v>
      </c>
      <c r="F57" s="46" t="str">
        <f>IF(入力!K28="","",入力!K28)</f>
        <v>ゆり</v>
      </c>
      <c r="G57" s="46"/>
      <c r="H57" s="46"/>
      <c r="I57" s="46">
        <f>IF(入力!P28="","",入力!P28)</f>
        <v>1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11</v>
      </c>
      <c r="C58" s="46" t="str">
        <f>IF(入力!F31="","",入力!F31)</f>
        <v>谷原</v>
      </c>
      <c r="D58" s="46" t="str">
        <f>IF(入力!K31="","",入力!K31)</f>
        <v>瑠華</v>
      </c>
      <c r="E58" s="46" t="str">
        <f>IF(入力!F30="","",入力!F30)</f>
        <v>たにはら</v>
      </c>
      <c r="F58" s="46" t="str">
        <f>IF(入力!K30="","",入力!K30)</f>
        <v>るか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12</v>
      </c>
      <c r="C59" s="46" t="str">
        <f>IF(入力!Z21="","",入力!Z21)</f>
        <v>林</v>
      </c>
      <c r="D59" s="46" t="str">
        <f>IF(入力!AE21="","",入力!AE21)</f>
        <v>琴乃</v>
      </c>
      <c r="E59" s="46" t="str">
        <f>IF(入力!Z20="","",入力!Z20)</f>
        <v>はやし</v>
      </c>
      <c r="F59" s="46" t="str">
        <f>IF(入力!AE20="","",入力!AE20)</f>
        <v>ことの</v>
      </c>
      <c r="G59" s="46"/>
      <c r="H59" s="46"/>
      <c r="I59" s="46">
        <f>IF(入力!AJ20="","",入力!AJ20)</f>
        <v>1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2016-11-14T08:13:31Z</dcterms:modified>
</cp:coreProperties>
</file>