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野川中　女子バレー部\"/>
    </mc:Choice>
  </mc:AlternateContent>
  <bookViews>
    <workbookView xWindow="0" yWindow="0" windowWidth="15345" windowHeight="673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<sst xmlns="http://schemas.openxmlformats.org/spreadsheetml/2006/main" count="1448" uniqueCount="733">
  <si>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</si>
  <si>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</si>
  <si>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</si>
  <si>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</si>
  <si>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</si>
  <si>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</si>
  <si>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</si>
  <si>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</si>
  <si>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</si>
  <si>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</si>
  <si>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</si>
  <si>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</si>
  <si>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</si>
  <si>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</si>
  <si>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</si>
  <si>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</si>
  <si>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</si>
  <si>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</si>
  <si>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</si>
  <si>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</si>
  <si>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</si>
  <si>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</si>
  <si>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</si>
  <si>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</si>
  <si>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</si>
  <si>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</si>
  <si>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</si>
  <si>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</si>
  <si>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</si>
  <si>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</si>
  <si>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</si>
  <si>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</si>
  <si>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</si>
  <si>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</si>
  <si>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</si>
  <si>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</si>
  <si>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</si>
  <si>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</si>
  <si>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</si>
  <si>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</si>
  <si>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</si>
  <si>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</si>
  <si>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</si>
  <si>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</si>
  <si>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</si>
  <si>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</si>
  <si>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</si>
  <si>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</si>
  <si>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</si>
  <si>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</si>
  <si>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</si>
  <si>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</si>
  <si>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</si>
  <si>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</si>
  <si>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</si>
  <si>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</si>
  <si>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</si>
  <si>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</si>
  <si>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</si>
  <si>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</si>
  <si>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</si>
  <si>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</si>
  <si>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</si>
  <si>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</si>
  <si>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</si>
  <si>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</si>
  <si>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</si>
  <si>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</si>
  <si>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</si>
  <si>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</si>
  <si>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</si>
  <si>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</si>
  <si>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</si>
  <si>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</si>
  <si>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</si>
  <si>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</si>
  <si>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</si>
  <si>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</si>
  <si>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</si>
  <si>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</si>
  <si>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</si>
  <si>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</si>
  <si>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</si>
  <si>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</si>
  <si>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</si>
  <si>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</si>
  <si>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</si>
  <si>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</si>
  <si>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</si>
  <si>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</si>
  <si>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</si>
  <si>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</si>
  <si>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</si>
  <si>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</si>
  <si>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</si>
  <si>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</si>
  <si>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</si>
  <si>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</si>
  <si>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</si>
  <si>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</si>
  <si>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</si>
  <si>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</si>
  <si>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</si>
  <si>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</si>
  <si>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</si>
  <si>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</si>
  <si>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</si>
  <si>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</si>
  <si>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</si>
  <si>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</si>
  <si>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</si>
  <si>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</si>
  <si>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</si>
  <si>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</si>
  <si>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</si>
  <si>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</si>
  <si>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</si>
  <si>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</si>
  <si>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</si>
  <si>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</si>
  <si>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</si>
  <si>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</si>
  <si>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</si>
  <si>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</si>
  <si>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</si>
  <si>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</si>
  <si>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</si>
  <si>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</si>
  <si>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</si>
  <si>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</si>
  <si>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</si>
  <si>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</si>
  <si>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</si>
  <si>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</si>
  <si>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</si>
  <si>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</si>
  <si>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</si>
  <si>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</si>
  <si>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</si>
  <si>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</si>
  <si>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</si>
  <si>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</si>
  <si>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</si>
  <si>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</si>
  <si>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</si>
  <si>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</si>
  <si>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</si>
  <si>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</si>
  <si>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</si>
  <si>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</si>
  <si>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</si>
  <si>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</si>
  <si>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</si>
  <si>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</si>
  <si>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</si>
  <si>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</si>
  <si>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</si>
  <si>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</si>
  <si>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</si>
  <si>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</si>
  <si>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</si>
  <si>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</si>
  <si>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</si>
  <si>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</si>
  <si>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</si>
  <si>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</si>
  <si>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</si>
  <si>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</si>
  <si>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</si>
  <si>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</si>
  <si>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</si>
  <si>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</si>
  <si>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</si>
  <si>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</si>
  <si>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</si>
  <si>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</si>
  <si>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</si>
  <si>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</si>
  <si>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</si>
  <si>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</si>
  <si>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</si>
  <si>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</si>
  <si>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</si>
  <si>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</si>
  <si>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</si>
  <si>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</si>
  <si>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</si>
  <si>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</si>
  <si>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</si>
  <si>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</si>
  <si>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</si>
  <si>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</si>
  <si>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</si>
  <si>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</si>
  <si>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</si>
  <si>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</si>
  <si>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</si>
  <si>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</si>
  <si>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</si>
  <si>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</si>
  <si>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</si>
  <si>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</si>
  <si>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</si>
  <si>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</si>
  <si>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</si>
  <si>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</si>
  <si>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</si>
  <si>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</si>
  <si>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</si>
  <si>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</si>
  <si>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</si>
  <si>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</si>
  <si>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</si>
  <si>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</si>
  <si>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</si>
  <si>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</si>
  <si>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</si>
  <si>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</si>
  <si>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</si>
  <si>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</si>
  <si>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</si>
  <si>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</si>
  <si>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</si>
  <si>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</si>
  <si>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</si>
  <si>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</si>
  <si>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</si>
  <si>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</si>
  <si>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</si>
  <si>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</si>
  <si>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</si>
  <si>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</si>
  <si>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</si>
  <si>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</si>
  <si>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</si>
  <si>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</si>
  <si>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</si>
  <si>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</si>
  <si>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</si>
  <si>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</si>
  <si>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</si>
  <si>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</si>
  <si>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</si>
  <si>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</si>
  <si>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</si>
  <si>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</si>
  <si>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</si>
  <si>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</si>
  <si>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</si>
  <si>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</si>
  <si>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</si>
  <si>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</si>
  <si>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</si>
  <si>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</si>
  <si>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</si>
  <si>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</si>
  <si>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</si>
  <si>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</si>
  <si>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</si>
  <si>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</si>
  <si>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</si>
  <si>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</si>
  <si>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</si>
  <si>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</si>
  <si>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</si>
  <si>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</si>
  <si>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</si>
  <si>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</si>
  <si>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</si>
  <si>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</si>
  <si>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</si>
  <si>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</si>
  <si>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</si>
  <si>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</si>
  <si>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</si>
  <si>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</si>
  <si>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</si>
  <si>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</si>
  <si>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</si>
  <si>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</si>
  <si>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</si>
  <si>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</si>
  <si>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</si>
  <si>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</si>
  <si>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</si>
  <si>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</si>
  <si>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</si>
  <si>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</si>
  <si>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</si>
  <si>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</si>
  <si>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</si>
  <si>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</si>
  <si>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</si>
  <si>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</si>
  <si>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</si>
  <si>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</si>
  <si>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</si>
  <si>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</si>
  <si>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</si>
  <si>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</si>
  <si>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</si>
  <si>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</si>
  <si>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</si>
  <si>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</si>
  <si>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</si>
  <si>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</si>
  <si>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</si>
  <si>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</si>
  <si>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</si>
  <si>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</si>
  <si>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</si>
  <si>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</si>
  <si>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</si>
  <si>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</si>
  <si>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</si>
  <si>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</si>
  <si>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</si>
  <si>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</si>
  <si>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</si>
  <si>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</si>
  <si>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</si>
  <si>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</si>
  <si>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</si>
  <si>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</si>
  <si>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</si>
  <si>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</si>
  <si>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</si>
  <si>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</si>
  <si>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</si>
  <si>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</si>
  <si>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</si>
  <si>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</si>
  <si>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</si>
  <si>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</si>
  <si>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</si>
  <si>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</si>
  <si>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</si>
  <si>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</si>
  <si>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</si>
  <si>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</si>
  <si>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</si>
  <si>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</si>
  <si>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</si>
  <si>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</si>
  <si>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</si>
  <si>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</si>
  <si>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</si>
  <si>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</si>
  <si>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</si>
  <si>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</si>
  <si>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</si>
  <si>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</si>
  <si>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</si>
  <si>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</si>
  <si>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</si>
  <si>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</si>
  <si>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</si>
  <si>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</si>
  <si>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</si>
  <si>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</si>
  <si>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</si>
  <si>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</si>
  <si>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</si>
  <si>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</si>
  <si>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</si>
  <si>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</si>
  <si>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</si>
  <si>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</si>
  <si>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</si>
  <si>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</si>
  <si>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</si>
  <si>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</si>
  <si>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</si>
  <si>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</si>
  <si>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</si>
  <si>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</si>
  <si>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</si>
  <si>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</si>
  <si>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</si>
  <si>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</si>
  <si>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</si>
  <si>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</si>
  <si>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</si>
  <si>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</si>
  <si>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</si>
  <si>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</si>
  <si>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</si>
  <si>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</si>
  <si>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</si>
  <si>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</si>
  <si>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</si>
  <si>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</si>
  <si>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</si>
  <si>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</si>
  <si>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</si>
  <si>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</si>
  <si>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</si>
  <si>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</si>
  <si>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</si>
  <si>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</si>
  <si>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</si>
  <si>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</si>
  <si>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</si>
  <si>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</si>
  <si>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</si>
  <si>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</si>
  <si>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</si>
  <si>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</si>
  <si>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</si>
  <si>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</si>
  <si>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</si>
  <si>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</si>
  <si>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</si>
  <si>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</si>
  <si>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</si>
  <si>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</si>
  <si>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</si>
  <si>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</si>
  <si>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</si>
  <si>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</si>
  <si>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</si>
  <si>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</si>
  <si>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</si>
  <si>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</si>
  <si>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</si>
  <si>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</si>
  <si>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</si>
  <si>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</si>
  <si>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</si>
  <si>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</si>
  <si>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</si>
  <si>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</si>
  <si>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</si>
  <si>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</si>
  <si>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</si>
  <si>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</si>
  <si>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</si>
  <si>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</si>
  <si>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</si>
  <si>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</si>
  <si>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</si>
  <si>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</si>
  <si>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</si>
  <si>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</si>
  <si>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</si>
  <si>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</si>
  <si>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</si>
  <si>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</si>
  <si>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</si>
  <si>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</si>
  <si>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</si>
  <si>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</si>
  <si>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</si>
  <si>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</si>
  <si>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</si>
  <si>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</si>
  <si>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</si>
  <si>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</si>
  <si>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</si>
  <si>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</si>
  <si>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</si>
  <si>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</si>
  <si>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</si>
  <si>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</si>
  <si>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</si>
  <si>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</si>
  <si>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</si>
  <si>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</si>
  <si>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</si>
  <si>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</si>
  <si>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</si>
  <si>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</si>
  <si>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</si>
  <si>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</si>
  <si>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</si>
  <si>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</si>
  <si>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</si>
  <si>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</si>
  <si>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</si>
  <si>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</si>
  <si>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</si>
  <si>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</si>
  <si>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</si>
  <si>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</si>
  <si>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</si>
  <si>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</si>
  <si>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</si>
  <si>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</si>
  <si>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</si>
  <si>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</si>
  <si>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</si>
  <si>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</si>
  <si>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</si>
  <si>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</si>
  <si>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</si>
  <si>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</si>
  <si>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</si>
  <si>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</si>
  <si>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</si>
  <si>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</si>
  <si>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</si>
  <si>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</si>
  <si>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</si>
  <si>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</si>
  <si>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</si>
  <si>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</si>
  <si>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</si>
  <si>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</si>
  <si>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</si>
  <si>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</si>
  <si>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</si>
  <si>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</si>
  <si>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</si>
  <si>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</si>
  <si>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</si>
  <si>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</si>
  <si>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</si>
  <si>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</si>
  <si>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</si>
  <si>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</si>
  <si>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</si>
  <si>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</si>
  <si>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</si>
  <si>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</si>
  <si>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</si>
  <si>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</si>
  <si>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</si>
  <si>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</si>
  <si>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</si>
  <si>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</si>
  <si>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</si>
  <si>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</si>
  <si>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</si>
  <si>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</si>
  <si>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</si>
  <si>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</si>
  <si>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</si>
  <si>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</si>
  <si>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</si>
  <si>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</si>
  <si>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</si>
  <si>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</si>
  <si>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</si>
  <si>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</si>
  <si>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</si>
  <si>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</si>
  <si>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</si>
  <si>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</si>
  <si>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</si>
  <si>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</si>
  <si>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</si>
  <si>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</si>
  <si>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</si>
  <si>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</si>
  <si>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</si>
  <si>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</si>
  <si>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</si>
  <si>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</si>
  <si>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</si>
  <si>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</si>
  <si>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</si>
  <si>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</si>
  <si>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</si>
  <si>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</si>
  <si>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</si>
  <si>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</si>
  <si>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</si>
  <si>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</si>
  <si>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</si>
  <si>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</si>
  <si>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</si>
  <si>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</si>
  <si>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</si>
  <si>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</si>
  <si>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</si>
  <si>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</si>
  <si>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</si>
  <si>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</si>
  <si>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</si>
  <si>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</si>
  <si>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</si>
  <si>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</si>
  <si>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</si>
  <si>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</si>
  <si>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</si>
  <si>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</si>
  <si>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</si>
  <si>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</si>
  <si>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</si>
  <si>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</si>
  <si>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</si>
  <si>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</si>
  <si>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</si>
  <si>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</si>
  <si>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</si>
  <si>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</si>
  <si>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</si>
  <si>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</si>
  <si>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</si>
  <si>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</si>
  <si>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</si>
  <si>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</si>
  <si>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</si>
  <si>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</si>
  <si>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</si>
  <si>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</si>
  <si>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</si>
  <si>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</si>
  <si>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</si>
  <si>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</si>
  <si>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</si>
  <si>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</si>
  <si>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</si>
  <si>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</si>
  <si>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</si>
  <si>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</si>
  <si>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</si>
  <si>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</si>
  <si>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</si>
  <si>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</si>
  <si>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</si>
  <si>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</si>
  <si>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</si>
  <si>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</si>
  <si>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</si>
  <si>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</si>
  <si>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</si>
  <si>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</si>
  <si>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</si>
  <si>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</si>
  <si>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</si>
  <si>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</si>
  <si>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</si>
  <si>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</si>
  <si>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</si>
  <si>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</si>
  <si>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</si>
  <si>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</si>
  <si>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</si>
  <si>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</si>
  <si>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</si>
  <si>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</si>
  <si>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</si>
  <si>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</si>
  <si>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</si>
  <si>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</si>
  <si>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</si>
  <si>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</si>
  <si>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</si>
  <si>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</si>
  <si>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</si>
  <si>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</si>
  <si>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</si>
  <si>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</si>
  <si>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</si>
  <si>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</si>
  <si>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</si>
  <si>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</si>
  <si>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</si>
  <si>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</si>
  <si>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</si>
  <si>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</si>
  <si>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</si>
  <si>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</si>
  <si>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</si>
  <si>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</si>
  <si>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</si>
  <si>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</si>
  <si>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</si>
  <si>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</si>
  <si>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</si>
  <si>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</si>
  <si>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</si>
  <si>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</si>
  <si>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</si>
  <si>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</si>
  <si>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</si>
  <si>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</si>
  <si>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</si>
  <si>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</si>
  <si>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</si>
  <si>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</si>
  <si>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</si>
  <si>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</si>
  <si>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</si>
  <si>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</si>
  <si>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</si>
  <si>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</si>
  <si>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</si>
  <si>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212</t>
    <phoneticPr fontId="2"/>
  </si>
  <si>
    <t>0055</t>
    <phoneticPr fontId="2"/>
  </si>
  <si>
    <t>川崎市幸区南加瀬３－１０－１</t>
    <rPh sb="0" eb="3">
      <t>カワサキシ</t>
    </rPh>
    <rPh sb="3" eb="5">
      <t>サイワイク</t>
    </rPh>
    <rPh sb="5" eb="8">
      <t>ミナミカセ</t>
    </rPh>
    <phoneticPr fontId="2"/>
  </si>
  <si>
    <t>０４４</t>
    <phoneticPr fontId="2"/>
  </si>
  <si>
    <t>５８８</t>
    <phoneticPr fontId="2"/>
  </si>
  <si>
    <t>６４２７</t>
    <phoneticPr fontId="2"/>
  </si>
  <si>
    <t>４０７９</t>
    <phoneticPr fontId="2"/>
  </si>
  <si>
    <t>持田</t>
    <rPh sb="0" eb="2">
      <t>モチダ</t>
    </rPh>
    <phoneticPr fontId="2"/>
  </si>
  <si>
    <t>卓也</t>
    <rPh sb="0" eb="2">
      <t>タクヤ</t>
    </rPh>
    <phoneticPr fontId="2"/>
  </si>
  <si>
    <t>もちだ</t>
    <phoneticPr fontId="2"/>
  </si>
  <si>
    <t>たくや</t>
    <phoneticPr fontId="2"/>
  </si>
  <si>
    <t>宮下</t>
    <rPh sb="0" eb="2">
      <t>ミヤシタ</t>
    </rPh>
    <phoneticPr fontId="2"/>
  </si>
  <si>
    <t>凉</t>
    <rPh sb="0" eb="1">
      <t>スズ</t>
    </rPh>
    <phoneticPr fontId="2"/>
  </si>
  <si>
    <t>みやした</t>
    <phoneticPr fontId="2"/>
  </si>
  <si>
    <t>すず</t>
    <phoneticPr fontId="2"/>
  </si>
  <si>
    <t>山口</t>
    <rPh sb="0" eb="2">
      <t>ヤマグチ</t>
    </rPh>
    <phoneticPr fontId="2"/>
  </si>
  <si>
    <t>舞桜</t>
    <rPh sb="0" eb="1">
      <t>マ</t>
    </rPh>
    <rPh sb="1" eb="2">
      <t>サクラ</t>
    </rPh>
    <phoneticPr fontId="2"/>
  </si>
  <si>
    <t>哘</t>
    <rPh sb="0" eb="1">
      <t>サソウ</t>
    </rPh>
    <phoneticPr fontId="2"/>
  </si>
  <si>
    <t>成美</t>
    <rPh sb="0" eb="1">
      <t>ナル</t>
    </rPh>
    <rPh sb="1" eb="2">
      <t>ミ</t>
    </rPh>
    <phoneticPr fontId="2"/>
  </si>
  <si>
    <t>伊藤</t>
    <rPh sb="0" eb="2">
      <t>イトウ</t>
    </rPh>
    <phoneticPr fontId="2"/>
  </si>
  <si>
    <t>谷原</t>
    <rPh sb="0" eb="2">
      <t>タニハラ</t>
    </rPh>
    <phoneticPr fontId="2"/>
  </si>
  <si>
    <t>瑠華</t>
    <rPh sb="0" eb="2">
      <t>ルカ</t>
    </rPh>
    <phoneticPr fontId="2"/>
  </si>
  <si>
    <t>吉村</t>
    <rPh sb="0" eb="2">
      <t>ヨシムラ</t>
    </rPh>
    <phoneticPr fontId="2"/>
  </si>
  <si>
    <t>優里</t>
    <rPh sb="0" eb="1">
      <t>ユウ</t>
    </rPh>
    <rPh sb="1" eb="2">
      <t>サト</t>
    </rPh>
    <phoneticPr fontId="2"/>
  </si>
  <si>
    <t>林</t>
    <rPh sb="0" eb="1">
      <t>ハヤシ</t>
    </rPh>
    <phoneticPr fontId="2"/>
  </si>
  <si>
    <t>琴乃</t>
    <rPh sb="0" eb="1">
      <t>コト</t>
    </rPh>
    <rPh sb="1" eb="2">
      <t>ノ</t>
    </rPh>
    <phoneticPr fontId="2"/>
  </si>
  <si>
    <t>篠崎敏之</t>
    <rPh sb="0" eb="2">
      <t>シノザキ</t>
    </rPh>
    <rPh sb="2" eb="3">
      <t>トシ</t>
    </rPh>
    <rPh sb="3" eb="4">
      <t>ユキ</t>
    </rPh>
    <phoneticPr fontId="2"/>
  </si>
  <si>
    <t>みやした</t>
    <phoneticPr fontId="2"/>
  </si>
  <si>
    <t>すず</t>
    <phoneticPr fontId="2"/>
  </si>
  <si>
    <t>やまぐち</t>
    <phoneticPr fontId="2"/>
  </si>
  <si>
    <t>まお</t>
    <phoneticPr fontId="2"/>
  </si>
  <si>
    <t>さそう</t>
    <phoneticPr fontId="2"/>
  </si>
  <si>
    <t>なるみ</t>
    <phoneticPr fontId="2"/>
  </si>
  <si>
    <t>いとう</t>
    <phoneticPr fontId="2"/>
  </si>
  <si>
    <t>なつき</t>
    <phoneticPr fontId="2"/>
  </si>
  <si>
    <t>たにはら</t>
    <phoneticPr fontId="2"/>
  </si>
  <si>
    <t>るか</t>
    <phoneticPr fontId="2"/>
  </si>
  <si>
    <t>よしむら</t>
    <phoneticPr fontId="2"/>
  </si>
  <si>
    <t>ゆり</t>
    <phoneticPr fontId="2"/>
  </si>
  <si>
    <t>はやし</t>
    <phoneticPr fontId="2"/>
  </si>
  <si>
    <t>ことの</t>
    <phoneticPr fontId="2"/>
  </si>
  <si>
    <t>夏綺</t>
    <rPh sb="0" eb="1">
      <t>ナツ</t>
    </rPh>
    <rPh sb="1" eb="2">
      <t>アヤ</t>
    </rPh>
    <phoneticPr fontId="2"/>
  </si>
  <si>
    <t>　　　</t>
    <phoneticPr fontId="2"/>
  </si>
  <si>
    <t>　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</si>
</sst>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M22" zoomScale="70" zoomScaleNormal="100" zoomScaleSheetLayoutView="70" workbookViewId="0">
      <selection activeCell="W48" sqref="W48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7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4" zoomScaleNormal="100" zoomScaleSheetLayoutView="100" workbookViewId="0">
      <selection activeCell="BP12" sqref="BP1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2114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川崎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川崎市立南加瀬中学校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692</v>
      </c>
      <c r="AC4" s="114"/>
      <c r="AD4" s="114"/>
      <c r="AE4" s="114"/>
      <c r="AF4" s="4" t="s">
        <v>584</v>
      </c>
      <c r="AG4" s="114" t="s">
        <v>693</v>
      </c>
      <c r="AH4" s="114"/>
      <c r="AI4" s="114"/>
      <c r="AJ4" s="114"/>
      <c r="AK4" s="4" t="s">
        <v>584</v>
      </c>
      <c r="AL4" s="114" t="s">
        <v>694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691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689</v>
      </c>
      <c r="G6" s="131"/>
      <c r="H6" s="37" t="s">
        <v>586</v>
      </c>
      <c r="I6" s="132" t="s">
        <v>690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692</v>
      </c>
      <c r="AC6" s="97"/>
      <c r="AD6" s="97"/>
      <c r="AE6" s="97"/>
      <c r="AF6" s="38" t="s">
        <v>587</v>
      </c>
      <c r="AG6" s="97" t="s">
        <v>693</v>
      </c>
      <c r="AH6" s="97"/>
      <c r="AI6" s="97"/>
      <c r="AJ6" s="97"/>
      <c r="AK6" s="38" t="s">
        <v>587</v>
      </c>
      <c r="AL6" s="97" t="s">
        <v>695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698</v>
      </c>
      <c r="G12" s="157"/>
      <c r="H12" s="157"/>
      <c r="I12" s="157"/>
      <c r="J12" s="157"/>
      <c r="K12" s="157"/>
      <c r="L12" s="157" t="s">
        <v>699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696</v>
      </c>
      <c r="G13" s="143"/>
      <c r="H13" s="143"/>
      <c r="I13" s="143"/>
      <c r="J13" s="143"/>
      <c r="K13" s="143"/>
      <c r="L13" s="143" t="s">
        <v>697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731</v>
      </c>
      <c r="W13" s="149"/>
      <c r="X13" s="149"/>
      <c r="Y13" s="149"/>
      <c r="Z13" s="149"/>
      <c r="AA13" s="149"/>
      <c r="AB13" s="150" t="s">
        <v>732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702</v>
      </c>
      <c r="W14" s="179"/>
      <c r="X14" s="179"/>
      <c r="Y14" s="179"/>
      <c r="Z14" s="179"/>
      <c r="AA14" s="179"/>
      <c r="AB14" s="182" t="s">
        <v>703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700</v>
      </c>
      <c r="W15" s="170"/>
      <c r="X15" s="170"/>
      <c r="Y15" s="170"/>
      <c r="Z15" s="170"/>
      <c r="AA15" s="170"/>
      <c r="AB15" s="172" t="s">
        <v>701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716</v>
      </c>
      <c r="G20" s="213"/>
      <c r="H20" s="213"/>
      <c r="I20" s="213"/>
      <c r="J20" s="213"/>
      <c r="K20" s="213" t="s">
        <v>717</v>
      </c>
      <c r="L20" s="213"/>
      <c r="M20" s="213"/>
      <c r="N20" s="213"/>
      <c r="O20" s="214"/>
      <c r="P20" s="210">
        <v>3</v>
      </c>
      <c r="Q20" s="210"/>
      <c r="R20" s="215"/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728</v>
      </c>
      <c r="AA20" s="213"/>
      <c r="AB20" s="213"/>
      <c r="AC20" s="213"/>
      <c r="AD20" s="213"/>
      <c r="AE20" s="213" t="s">
        <v>729</v>
      </c>
      <c r="AF20" s="213"/>
      <c r="AG20" s="213"/>
      <c r="AH20" s="213"/>
      <c r="AI20" s="214"/>
      <c r="AJ20" s="210">
        <v>2</v>
      </c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700</v>
      </c>
      <c r="G21" s="228"/>
      <c r="H21" s="228"/>
      <c r="I21" s="228"/>
      <c r="J21" s="228"/>
      <c r="K21" s="228" t="s">
        <v>701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713</v>
      </c>
      <c r="AA21" s="228"/>
      <c r="AB21" s="228"/>
      <c r="AC21" s="228"/>
      <c r="AD21" s="228"/>
      <c r="AE21" s="228" t="s">
        <v>714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718</v>
      </c>
      <c r="G22" s="179"/>
      <c r="H22" s="179"/>
      <c r="I22" s="179"/>
      <c r="J22" s="179"/>
      <c r="K22" s="179" t="s">
        <v>719</v>
      </c>
      <c r="L22" s="179"/>
      <c r="M22" s="179"/>
      <c r="N22" s="179"/>
      <c r="O22" s="180"/>
      <c r="P22" s="222">
        <v>3</v>
      </c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704</v>
      </c>
      <c r="G23" s="235"/>
      <c r="H23" s="235"/>
      <c r="I23" s="235"/>
      <c r="J23" s="235"/>
      <c r="K23" s="235" t="s">
        <v>705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720</v>
      </c>
      <c r="G24" s="179"/>
      <c r="H24" s="179"/>
      <c r="I24" s="179"/>
      <c r="J24" s="179"/>
      <c r="K24" s="179" t="s">
        <v>721</v>
      </c>
      <c r="L24" s="179"/>
      <c r="M24" s="179"/>
      <c r="N24" s="179"/>
      <c r="O24" s="180"/>
      <c r="P24" s="222">
        <v>3</v>
      </c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706</v>
      </c>
      <c r="G25" s="235"/>
      <c r="H25" s="235"/>
      <c r="I25" s="235"/>
      <c r="J25" s="235"/>
      <c r="K25" s="235" t="s">
        <v>707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722</v>
      </c>
      <c r="G26" s="179"/>
      <c r="H26" s="179"/>
      <c r="I26" s="179"/>
      <c r="J26" s="179"/>
      <c r="K26" s="179" t="s">
        <v>723</v>
      </c>
      <c r="L26" s="179"/>
      <c r="M26" s="179"/>
      <c r="N26" s="179"/>
      <c r="O26" s="180"/>
      <c r="P26" s="222">
        <v>2</v>
      </c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708</v>
      </c>
      <c r="G27" s="235"/>
      <c r="H27" s="235"/>
      <c r="I27" s="235"/>
      <c r="J27" s="235"/>
      <c r="K27" s="235" t="s">
        <v>730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724</v>
      </c>
      <c r="G28" s="179"/>
      <c r="H28" s="179"/>
      <c r="I28" s="179"/>
      <c r="J28" s="179"/>
      <c r="K28" s="179" t="s">
        <v>725</v>
      </c>
      <c r="L28" s="179"/>
      <c r="M28" s="179"/>
      <c r="N28" s="179"/>
      <c r="O28" s="180"/>
      <c r="P28" s="222">
        <v>2</v>
      </c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709</v>
      </c>
      <c r="G29" s="235"/>
      <c r="H29" s="235"/>
      <c r="I29" s="235"/>
      <c r="J29" s="235"/>
      <c r="K29" s="235" t="s">
        <v>710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726</v>
      </c>
      <c r="G30" s="179"/>
      <c r="H30" s="179"/>
      <c r="I30" s="179"/>
      <c r="J30" s="179"/>
      <c r="K30" s="179" t="s">
        <v>727</v>
      </c>
      <c r="L30" s="179"/>
      <c r="M30" s="179"/>
      <c r="N30" s="179"/>
      <c r="O30" s="180"/>
      <c r="P30" s="222">
        <v>2</v>
      </c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711</v>
      </c>
      <c r="G31" s="170"/>
      <c r="H31" s="170"/>
      <c r="I31" s="170"/>
      <c r="J31" s="170"/>
      <c r="K31" s="170" t="s">
        <v>712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12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川崎市立南加瀬中学校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715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2114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川崎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川崎市立南加瀬中学校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もちだ</v>
      </c>
      <c r="F7" s="344"/>
      <c r="G7" s="344"/>
      <c r="H7" s="344"/>
      <c r="I7" s="344"/>
      <c r="J7" s="344"/>
      <c r="K7" s="344" t="str">
        <f>IF(入力!L12="","",入力!L12)</f>
        <v>たくや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/>
      </c>
      <c r="V7" s="176"/>
      <c r="W7" s="176"/>
      <c r="X7" s="176"/>
      <c r="Y7" s="176"/>
      <c r="Z7" s="318"/>
      <c r="AA7" s="299" t="str">
        <f>IF(入力!AB12="","",入力!AB12)</f>
        <v/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持田</v>
      </c>
      <c r="F8" s="332"/>
      <c r="G8" s="332"/>
      <c r="H8" s="332"/>
      <c r="I8" s="332"/>
      <c r="J8" s="332"/>
      <c r="K8" s="332" t="str">
        <f>IF(入力!L13="","",入力!L13)</f>
        <v>卓也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　　　</v>
      </c>
      <c r="V8" s="335"/>
      <c r="W8" s="335"/>
      <c r="X8" s="335"/>
      <c r="Y8" s="335"/>
      <c r="Z8" s="336"/>
      <c r="AA8" s="337" t="str">
        <f>IF(入力!AB13="","",入力!AB13)</f>
        <v>　　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みやした</v>
      </c>
      <c r="V9" s="176"/>
      <c r="W9" s="176"/>
      <c r="X9" s="176"/>
      <c r="Y9" s="176"/>
      <c r="Z9" s="318"/>
      <c r="AA9" s="299" t="str">
        <f>IF(入力!AB14="","",入力!AB14)</f>
        <v>すず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宮下</v>
      </c>
      <c r="V10" s="302"/>
      <c r="W10" s="302"/>
      <c r="X10" s="302"/>
      <c r="Y10" s="302"/>
      <c r="Z10" s="307"/>
      <c r="AA10" s="301" t="str">
        <f>IF(入力!AB15="","",入力!AB15)</f>
        <v>凉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みやした</v>
      </c>
      <c r="F15" s="295"/>
      <c r="G15" s="295"/>
      <c r="H15" s="295"/>
      <c r="I15" s="295"/>
      <c r="J15" s="295" t="str">
        <f>IF(入力!K20="","",入力!K20)</f>
        <v>すず</v>
      </c>
      <c r="K15" s="295"/>
      <c r="L15" s="295"/>
      <c r="M15" s="295"/>
      <c r="N15" s="296"/>
      <c r="O15" s="297">
        <f>IF(入力!P20="","",入力!P20)</f>
        <v>3</v>
      </c>
      <c r="P15" s="297"/>
      <c r="Q15" s="293" t="str">
        <f>IF(入力!R20="","",入力!R20)</f>
        <v/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はやし</v>
      </c>
      <c r="Z15" s="295"/>
      <c r="AA15" s="295"/>
      <c r="AB15" s="295"/>
      <c r="AC15" s="295"/>
      <c r="AD15" s="295" t="str">
        <f>IF(入力!AE20="","",入力!AE20)</f>
        <v>ことの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 t="str">
        <f>IF(入力!AL20="","",入力!AL20)</f>
        <v/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宮下</v>
      </c>
      <c r="F16" s="312"/>
      <c r="G16" s="312"/>
      <c r="H16" s="312"/>
      <c r="I16" s="312"/>
      <c r="J16" s="312" t="str">
        <f>IF(入力!K21="","",入力!K21)</f>
        <v>凉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林</v>
      </c>
      <c r="Z16" s="312"/>
      <c r="AA16" s="312"/>
      <c r="AB16" s="312"/>
      <c r="AC16" s="312"/>
      <c r="AD16" s="312" t="str">
        <f>IF(入力!AE21="","",入力!AE21)</f>
        <v>琴乃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やまぐち</v>
      </c>
      <c r="F17" s="281"/>
      <c r="G17" s="281"/>
      <c r="H17" s="281"/>
      <c r="I17" s="281"/>
      <c r="J17" s="281" t="str">
        <f>IF(入力!K22="","",入力!K22)</f>
        <v>まお</v>
      </c>
      <c r="K17" s="281"/>
      <c r="L17" s="281"/>
      <c r="M17" s="281"/>
      <c r="N17" s="282"/>
      <c r="O17" s="277">
        <f>IF(入力!P22="","",入力!P22)</f>
        <v>3</v>
      </c>
      <c r="P17" s="277"/>
      <c r="Q17" s="275" t="str">
        <f>IF(入力!R22="","",入力!R22)</f>
        <v/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 t="str">
        <f>IF(入力!X22="","",入力!X22)</f>
        <v/>
      </c>
      <c r="X17" s="277"/>
      <c r="Y17" s="280" t="str">
        <f>IF(入力!Z22="","",入力!Z22)</f>
        <v/>
      </c>
      <c r="Z17" s="281"/>
      <c r="AA17" s="281"/>
      <c r="AB17" s="281"/>
      <c r="AC17" s="281"/>
      <c r="AD17" s="281" t="str">
        <f>IF(入力!AE22="","",入力!AE22)</f>
        <v/>
      </c>
      <c r="AE17" s="281"/>
      <c r="AF17" s="281"/>
      <c r="AG17" s="281"/>
      <c r="AH17" s="282"/>
      <c r="AI17" s="277" t="str">
        <f>IF(入力!AJ22="","",入力!AJ22)</f>
        <v/>
      </c>
      <c r="AJ17" s="277"/>
      <c r="AK17" s="275" t="str">
        <f>IF(入力!AL22="","",入力!AL22)</f>
        <v/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山口</v>
      </c>
      <c r="F18" s="274"/>
      <c r="G18" s="274"/>
      <c r="H18" s="274"/>
      <c r="I18" s="274"/>
      <c r="J18" s="274" t="str">
        <f>IF(入力!K23="","",入力!K23)</f>
        <v>舞桜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/>
      </c>
      <c r="Z18" s="274"/>
      <c r="AA18" s="274"/>
      <c r="AB18" s="274"/>
      <c r="AC18" s="274"/>
      <c r="AD18" s="274" t="str">
        <f>IF(入力!AE23="","",入力!AE23)</f>
        <v/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さそう</v>
      </c>
      <c r="F19" s="281"/>
      <c r="G19" s="281"/>
      <c r="H19" s="281"/>
      <c r="I19" s="281"/>
      <c r="J19" s="281" t="str">
        <f>IF(入力!K24="","",入力!K24)</f>
        <v>なるみ</v>
      </c>
      <c r="K19" s="281"/>
      <c r="L19" s="281"/>
      <c r="M19" s="281"/>
      <c r="N19" s="282"/>
      <c r="O19" s="277">
        <f>IF(入力!P24="","",入力!P24)</f>
        <v>3</v>
      </c>
      <c r="P19" s="277"/>
      <c r="Q19" s="275" t="str">
        <f>IF(入力!R24="","",入力!R24)</f>
        <v/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 t="str">
        <f>IF(入力!X24="","",入力!X24)</f>
        <v/>
      </c>
      <c r="X19" s="277"/>
      <c r="Y19" s="280" t="str">
        <f>IF(入力!Z24="","",入力!Z24)</f>
        <v/>
      </c>
      <c r="Z19" s="281"/>
      <c r="AA19" s="281"/>
      <c r="AB19" s="281"/>
      <c r="AC19" s="281"/>
      <c r="AD19" s="281" t="str">
        <f>IF(入力!AE24="","",入力!AE24)</f>
        <v/>
      </c>
      <c r="AE19" s="281"/>
      <c r="AF19" s="281"/>
      <c r="AG19" s="281"/>
      <c r="AH19" s="282"/>
      <c r="AI19" s="277" t="str">
        <f>IF(入力!AJ24="","",入力!AJ24)</f>
        <v/>
      </c>
      <c r="AJ19" s="277"/>
      <c r="AK19" s="275" t="str">
        <f>IF(入力!AL24="","",入力!AL24)</f>
        <v/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哘</v>
      </c>
      <c r="F20" s="274"/>
      <c r="G20" s="274"/>
      <c r="H20" s="274"/>
      <c r="I20" s="274"/>
      <c r="J20" s="274" t="str">
        <f>IF(入力!K25="","",入力!K25)</f>
        <v>成美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/>
      </c>
      <c r="Z20" s="274"/>
      <c r="AA20" s="274"/>
      <c r="AB20" s="274"/>
      <c r="AC20" s="274"/>
      <c r="AD20" s="274" t="str">
        <f>IF(入力!AE25="","",入力!AE25)</f>
        <v/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いとう</v>
      </c>
      <c r="F21" s="281"/>
      <c r="G21" s="281"/>
      <c r="H21" s="281"/>
      <c r="I21" s="281"/>
      <c r="J21" s="281" t="str">
        <f>IF(入力!K26="","",入力!K26)</f>
        <v>なつき</v>
      </c>
      <c r="K21" s="281"/>
      <c r="L21" s="281"/>
      <c r="M21" s="281"/>
      <c r="N21" s="282"/>
      <c r="O21" s="277">
        <f>IF(入力!P26="","",入力!P26)</f>
        <v>2</v>
      </c>
      <c r="P21" s="277"/>
      <c r="Q21" s="275" t="str">
        <f>IF(入力!R26="","",入力!R26)</f>
        <v/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 t="str">
        <f>IF(入力!X26="","",入力!X26)</f>
        <v/>
      </c>
      <c r="X21" s="277"/>
      <c r="Y21" s="280" t="str">
        <f>IF(入力!Z26="","",入力!Z26)</f>
        <v/>
      </c>
      <c r="Z21" s="281"/>
      <c r="AA21" s="281"/>
      <c r="AB21" s="281"/>
      <c r="AC21" s="281"/>
      <c r="AD21" s="281" t="str">
        <f>IF(入力!AE26="","",入力!AE26)</f>
        <v/>
      </c>
      <c r="AE21" s="281"/>
      <c r="AF21" s="281"/>
      <c r="AG21" s="281"/>
      <c r="AH21" s="282"/>
      <c r="AI21" s="277" t="str">
        <f>IF(入力!AJ26="","",入力!AJ26)</f>
        <v/>
      </c>
      <c r="AJ21" s="277"/>
      <c r="AK21" s="275" t="str">
        <f>IF(入力!AL26="","",入力!AL26)</f>
        <v/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伊藤</v>
      </c>
      <c r="F22" s="274"/>
      <c r="G22" s="274"/>
      <c r="H22" s="274"/>
      <c r="I22" s="274"/>
      <c r="J22" s="274" t="str">
        <f>IF(入力!K27="","",入力!K27)</f>
        <v>夏綺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/>
      </c>
      <c r="Z22" s="274"/>
      <c r="AA22" s="274"/>
      <c r="AB22" s="274"/>
      <c r="AC22" s="274"/>
      <c r="AD22" s="274" t="str">
        <f>IF(入力!AE27="","",入力!AE27)</f>
        <v/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たにはら</v>
      </c>
      <c r="F23" s="281"/>
      <c r="G23" s="281"/>
      <c r="H23" s="281"/>
      <c r="I23" s="281"/>
      <c r="J23" s="281" t="str">
        <f>IF(入力!K28="","",入力!K28)</f>
        <v>るか</v>
      </c>
      <c r="K23" s="281"/>
      <c r="L23" s="281"/>
      <c r="M23" s="281"/>
      <c r="N23" s="282"/>
      <c r="O23" s="277">
        <f>IF(入力!P28="","",入力!P28)</f>
        <v>2</v>
      </c>
      <c r="P23" s="277"/>
      <c r="Q23" s="275" t="str">
        <f>IF(入力!R28="","",入力!R28)</f>
        <v/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 t="str">
        <f>IF(入力!X28="","",入力!X28)</f>
        <v/>
      </c>
      <c r="X23" s="277"/>
      <c r="Y23" s="280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77" t="str">
        <f>IF(入力!AJ28="","",入力!AJ28)</f>
        <v/>
      </c>
      <c r="AJ23" s="277"/>
      <c r="AK23" s="275" t="str">
        <f>IF(入力!AL28="","",入力!AL28)</f>
        <v/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谷原</v>
      </c>
      <c r="F24" s="274"/>
      <c r="G24" s="274"/>
      <c r="H24" s="274"/>
      <c r="I24" s="274"/>
      <c r="J24" s="274" t="str">
        <f>IF(入力!K29="","",入力!K29)</f>
        <v>瑠華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よしむら</v>
      </c>
      <c r="F25" s="281"/>
      <c r="G25" s="281"/>
      <c r="H25" s="281"/>
      <c r="I25" s="281"/>
      <c r="J25" s="281" t="str">
        <f>IF(入力!K30="","",入力!K30)</f>
        <v>ゆり</v>
      </c>
      <c r="K25" s="281"/>
      <c r="L25" s="281"/>
      <c r="M25" s="281"/>
      <c r="N25" s="282"/>
      <c r="O25" s="277">
        <f>IF(入力!P30="","",入力!P30)</f>
        <v>2</v>
      </c>
      <c r="P25" s="277"/>
      <c r="Q25" s="275" t="str">
        <f>IF(入力!R30="","",入力!R30)</f>
        <v/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 t="str">
        <f>IF(入力!X30="","",入力!X30)</f>
        <v/>
      </c>
      <c r="X25" s="277"/>
      <c r="Y25" s="280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77" t="str">
        <f>IF(入力!AJ30="","",入力!AJ30)</f>
        <v/>
      </c>
      <c r="AJ25" s="277"/>
      <c r="AK25" s="275" t="str">
        <f>IF(入力!AL30="","",入力!AL30)</f>
        <v/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吉村</v>
      </c>
      <c r="F26" s="287"/>
      <c r="G26" s="287"/>
      <c r="H26" s="287"/>
      <c r="I26" s="287"/>
      <c r="J26" s="287" t="str">
        <f>IF(入力!K31="","",入力!K31)</f>
        <v>優里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/>
      </c>
      <c r="Z26" s="287"/>
      <c r="AA26" s="287"/>
      <c r="AB26" s="287"/>
      <c r="AC26" s="287"/>
      <c r="AD26" s="287" t="str">
        <f>IF(入力!AE31="","",入力!AE31)</f>
        <v/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5" workbookViewId="0">
      <selection activeCell="D35" sqref="D3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2114</v>
      </c>
      <c r="B7" s="46" t="str">
        <f>入力!$F$3</f>
        <v>川崎市立南加瀬中学校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212</v>
      </c>
      <c r="G7" s="57" t="str">
        <f>IF(入力!$I$6="","",入力!$I$6)</f>
        <v>0055</v>
      </c>
      <c r="H7" s="46"/>
      <c r="I7" s="46" t="str">
        <f>IF(入力!$L$5="","",入力!$L$5)</f>
        <v>川崎市幸区南加瀬３－１０－１</v>
      </c>
      <c r="J7" s="46"/>
      <c r="K7" s="57" t="str">
        <f>IF(入力!$AB$4="","",入力!$AB$4)</f>
        <v>０４４</v>
      </c>
      <c r="L7" s="57" t="str">
        <f>IF(入力!$AG$4="","",入力!$AG$4)</f>
        <v>５８８</v>
      </c>
      <c r="M7" s="57" t="str">
        <f>IF(入力!$AL$4="","",入力!$AL$4)</f>
        <v>６４２７</v>
      </c>
      <c r="N7" s="57" t="str">
        <f>IF(入力!$AB$6="","",入力!$AB$6)</f>
        <v>０４４</v>
      </c>
      <c r="O7" s="57" t="str">
        <f>IF(入力!$AG$6="","",入力!$AG$6)</f>
        <v>５８８</v>
      </c>
      <c r="P7" s="57" t="str">
        <f>IF(入力!$AL$6="","",入力!$AL$6)</f>
        <v>４０７９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持田</v>
      </c>
      <c r="D16" s="46" t="str">
        <f>IF(入力!$L$13="","",入力!$L$13)</f>
        <v>卓也</v>
      </c>
      <c r="E16" s="46" t="str">
        <f>IF(入力!$F$12="","",入力!$F$12)</f>
        <v>もちだ</v>
      </c>
      <c r="F16" s="46" t="str">
        <f>IF(入力!$L$12="","",入力!$L$12)</f>
        <v>たくや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　　　</v>
      </c>
      <c r="D17" s="46" t="str">
        <f>IF(入力!$AB$13="","",入力!$AB$13)</f>
        <v>　　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宮下</v>
      </c>
      <c r="D24" s="46" t="str">
        <f>IF(入力!$AB$15="","",入力!$AB$15)</f>
        <v>凉</v>
      </c>
      <c r="E24" s="46" t="str">
        <f>IF(入力!$V$14="","",入力!$V$14)</f>
        <v>みやした</v>
      </c>
      <c r="F24" s="46" t="str">
        <f>IF(入力!$AB$14="","",入力!$AB$14)</f>
        <v>すず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宮下</v>
      </c>
      <c r="D53" s="46" t="str">
        <f>IF(入力!K21="","",入力!K21)</f>
        <v>凉</v>
      </c>
      <c r="E53" s="46" t="str">
        <f>IF(入力!F20="","",入力!F20)</f>
        <v>みやした</v>
      </c>
      <c r="F53" s="46" t="str">
        <f>IF(入力!K20="","",入力!K20)</f>
        <v>すず</v>
      </c>
      <c r="G53" s="46"/>
      <c r="H53" s="46"/>
      <c r="I53" s="46">
        <f>IF(入力!P20="","",入力!P20)</f>
        <v>3</v>
      </c>
      <c r="J53" s="46" t="str">
        <f>IF(入力!R20="","",入力!R20)</f>
        <v/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山口</v>
      </c>
      <c r="D54" s="46" t="str">
        <f>IF(入力!K23="","",入力!K23)</f>
        <v>舞桜</v>
      </c>
      <c r="E54" s="46" t="str">
        <f>IF(入力!F22="","",入力!F22)</f>
        <v>やまぐち</v>
      </c>
      <c r="F54" s="46" t="str">
        <f>IF(入力!K22="","",入力!K22)</f>
        <v>まお</v>
      </c>
      <c r="G54" s="46"/>
      <c r="H54" s="46"/>
      <c r="I54" s="46">
        <f>IF(入力!P22="","",入力!P22)</f>
        <v>3</v>
      </c>
      <c r="J54" s="46" t="str">
        <f>IF(入力!R22="","",入力!R22)</f>
        <v/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哘</v>
      </c>
      <c r="D55" s="46" t="str">
        <f>IF(入力!K25="","",入力!K25)</f>
        <v>成美</v>
      </c>
      <c r="E55" s="46" t="str">
        <f>IF(入力!F24="","",入力!F24)</f>
        <v>さそう</v>
      </c>
      <c r="F55" s="46" t="str">
        <f>IF(入力!K24="","",入力!K24)</f>
        <v>なるみ</v>
      </c>
      <c r="G55" s="46"/>
      <c r="H55" s="46"/>
      <c r="I55" s="46">
        <f>IF(入力!P24="","",入力!P24)</f>
        <v>3</v>
      </c>
      <c r="J55" s="46" t="str">
        <f>IF(入力!R24="","",入力!R24)</f>
        <v/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伊藤</v>
      </c>
      <c r="D56" s="46" t="str">
        <f>IF(入力!K27="","",入力!K27)</f>
        <v>夏綺</v>
      </c>
      <c r="E56" s="46" t="str">
        <f>IF(入力!F26="","",入力!F26)</f>
        <v>いとう</v>
      </c>
      <c r="F56" s="46" t="str">
        <f>IF(入力!K26="","",入力!K26)</f>
        <v>なつき</v>
      </c>
      <c r="G56" s="46"/>
      <c r="H56" s="46"/>
      <c r="I56" s="46">
        <f>IF(入力!P26="","",入力!P26)</f>
        <v>2</v>
      </c>
      <c r="J56" s="46" t="str">
        <f>IF(入力!R26="","",入力!R26)</f>
        <v/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谷原</v>
      </c>
      <c r="D57" s="46" t="str">
        <f>IF(入力!K29="","",入力!K29)</f>
        <v>瑠華</v>
      </c>
      <c r="E57" s="46" t="str">
        <f>IF(入力!F28="","",入力!F28)</f>
        <v>たにはら</v>
      </c>
      <c r="F57" s="46" t="str">
        <f>IF(入力!K28="","",入力!K28)</f>
        <v>るか</v>
      </c>
      <c r="G57" s="46"/>
      <c r="H57" s="46"/>
      <c r="I57" s="46">
        <f>IF(入力!P28="","",入力!P28)</f>
        <v>2</v>
      </c>
      <c r="J57" s="46" t="str">
        <f>IF(入力!R28="","",入力!R28)</f>
        <v/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吉村</v>
      </c>
      <c r="D58" s="46" t="str">
        <f>IF(入力!K31="","",入力!K31)</f>
        <v>優里</v>
      </c>
      <c r="E58" s="46" t="str">
        <f>IF(入力!F30="","",入力!F30)</f>
        <v>よしむら</v>
      </c>
      <c r="F58" s="46" t="str">
        <f>IF(入力!K30="","",入力!K30)</f>
        <v>ゆり</v>
      </c>
      <c r="G58" s="46"/>
      <c r="H58" s="46"/>
      <c r="I58" s="46">
        <f>IF(入力!P30="","",入力!P30)</f>
        <v>2</v>
      </c>
      <c r="J58" s="46" t="str">
        <f>IF(入力!R30="","",入力!R30)</f>
        <v/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林</v>
      </c>
      <c r="D59" s="46" t="str">
        <f>IF(入力!AE21="","",入力!AE21)</f>
        <v>琴乃</v>
      </c>
      <c r="E59" s="46" t="str">
        <f>IF(入力!Z20="","",入力!Z20)</f>
        <v>はやし</v>
      </c>
      <c r="F59" s="46" t="str">
        <f>IF(入力!AE20="","",入力!AE20)</f>
        <v>ことの</v>
      </c>
      <c r="G59" s="46"/>
      <c r="H59" s="46"/>
      <c r="I59" s="46">
        <f>IF(入力!AJ20="","",入力!AJ20)</f>
        <v>2</v>
      </c>
      <c r="J59" s="46" t="str">
        <f>IF(入力!AL20="","",入力!AL20)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2015-10-24T01:53:31Z</cp:lastPrinted>
  <dcterms:created xsi:type="dcterms:W3CDTF">2006-11-03T01:52:14Z</dcterms:created>
  <dcterms:modified xsi:type="dcterms:W3CDTF">2017-05-12T22:05:43Z</dcterms:modified>
</cp:coreProperties>
</file>