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排球\"/>
    </mc:Choice>
  </mc:AlternateContent>
  <bookViews>
    <workbookView xWindow="0" yWindow="0" windowWidth="20490" windowHeight="745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<sst xmlns="http://schemas.openxmlformats.org/spreadsheetml/2006/main" count="1470" uniqueCount="755">
  <si>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</si>
  <si>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</si>
  <si>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</si>
  <si>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</si>
  <si>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</si>
  <si>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</si>
  <si>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</si>
  <si>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</si>
  <si>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</si>
  <si>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</si>
  <si>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</si>
  <si>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</si>
  <si>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</si>
  <si>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</si>
  <si>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</si>
  <si>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</si>
  <si>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</si>
  <si>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</si>
  <si>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</si>
  <si>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</si>
  <si>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</si>
  <si>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</si>
  <si>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</si>
  <si>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</si>
  <si>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</si>
  <si>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</si>
  <si>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</si>
  <si>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</si>
  <si>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</si>
  <si>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</si>
  <si>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</si>
  <si>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</si>
  <si>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</si>
  <si>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</si>
  <si>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</si>
  <si>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</si>
  <si>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</si>
  <si>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</si>
  <si>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</si>
  <si>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</si>
  <si>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</si>
  <si>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</si>
  <si>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</si>
  <si>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</si>
  <si>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</si>
  <si>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</si>
  <si>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</si>
  <si>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</si>
  <si>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</si>
  <si>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</si>
  <si>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</si>
  <si>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</si>
  <si>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</si>
  <si>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</si>
  <si>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</si>
  <si>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</si>
  <si>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</si>
  <si>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</si>
  <si>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</si>
  <si>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</si>
  <si>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</si>
  <si>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</si>
  <si>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</si>
  <si>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</si>
  <si>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</si>
  <si>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</si>
  <si>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</si>
  <si>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</si>
  <si>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</si>
  <si>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</si>
  <si>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</si>
  <si>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</si>
  <si>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</si>
  <si>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</si>
  <si>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</si>
  <si>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</si>
  <si>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</si>
  <si>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</si>
  <si>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</si>
  <si>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</si>
  <si>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</si>
  <si>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</si>
  <si>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</si>
  <si>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</si>
  <si>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</si>
  <si>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</si>
  <si>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</si>
  <si>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</si>
  <si>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</si>
  <si>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</si>
  <si>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</si>
  <si>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</si>
  <si>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</si>
  <si>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</si>
  <si>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</si>
  <si>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</si>
  <si>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</si>
  <si>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</si>
  <si>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</si>
  <si>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</si>
  <si>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</si>
  <si>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</si>
  <si>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</si>
  <si>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</si>
  <si>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</si>
  <si>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</si>
  <si>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</si>
  <si>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</si>
  <si>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</si>
  <si>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</si>
  <si>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</si>
  <si>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</si>
  <si>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</si>
  <si>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</si>
  <si>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</si>
  <si>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</si>
  <si>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</si>
  <si>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</si>
  <si>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</si>
  <si>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</si>
  <si>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</si>
  <si>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</si>
  <si>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</si>
  <si>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</si>
  <si>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</si>
  <si>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</si>
  <si>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</si>
  <si>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</si>
  <si>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</si>
  <si>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</si>
  <si>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</si>
  <si>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</si>
  <si>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</si>
  <si>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</si>
  <si>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</si>
  <si>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</si>
  <si>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</si>
  <si>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</si>
  <si>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</si>
  <si>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</si>
  <si>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</si>
  <si>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</si>
  <si>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</si>
  <si>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</si>
  <si>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</si>
  <si>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</si>
  <si>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</si>
  <si>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</si>
  <si>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</si>
  <si>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</si>
  <si>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</si>
  <si>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</si>
  <si>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</si>
  <si>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</si>
  <si>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</si>
  <si>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</si>
  <si>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</si>
  <si>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</si>
  <si>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</si>
  <si>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</si>
  <si>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</si>
  <si>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</si>
  <si>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</si>
  <si>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</si>
  <si>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</si>
  <si>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</si>
  <si>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</si>
  <si>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</si>
  <si>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</si>
  <si>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</si>
  <si>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</si>
  <si>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</si>
  <si>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</si>
  <si>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</si>
  <si>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</si>
  <si>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</si>
  <si>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</si>
  <si>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</si>
  <si>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</si>
  <si>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</si>
  <si>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</si>
  <si>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</si>
  <si>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</si>
  <si>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</si>
  <si>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</si>
  <si>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</si>
  <si>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</si>
  <si>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</si>
  <si>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</si>
  <si>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</si>
  <si>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</si>
  <si>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</si>
  <si>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</si>
  <si>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</si>
  <si>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</si>
  <si>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</si>
  <si>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</si>
  <si>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</si>
  <si>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</si>
  <si>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</si>
  <si>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</si>
  <si>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</si>
  <si>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</si>
  <si>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</si>
  <si>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</si>
  <si>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</si>
  <si>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</si>
  <si>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</si>
  <si>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</si>
  <si>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</si>
  <si>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</si>
  <si>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</si>
  <si>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</si>
  <si>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</si>
  <si>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</si>
  <si>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</si>
  <si>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</si>
  <si>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</si>
  <si>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</si>
  <si>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</si>
  <si>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</si>
  <si>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</si>
  <si>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</si>
  <si>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</si>
  <si>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</si>
  <si>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</si>
  <si>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</si>
  <si>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</si>
  <si>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</si>
  <si>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</si>
  <si>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</si>
  <si>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</si>
  <si>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</si>
  <si>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</si>
  <si>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</si>
  <si>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</si>
  <si>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</si>
  <si>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</si>
  <si>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</si>
  <si>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</si>
  <si>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</si>
  <si>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</si>
  <si>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</si>
  <si>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</si>
  <si>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</si>
  <si>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</si>
  <si>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</si>
  <si>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</si>
  <si>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</si>
  <si>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</si>
  <si>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</si>
  <si>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</si>
  <si>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</si>
  <si>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</si>
  <si>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</si>
  <si>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</si>
  <si>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</si>
  <si>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</si>
  <si>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</si>
  <si>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</si>
  <si>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</si>
  <si>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</si>
  <si>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</si>
  <si>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</si>
  <si>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</si>
  <si>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</si>
  <si>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</si>
  <si>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</si>
  <si>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</si>
  <si>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</si>
  <si>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</si>
  <si>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</si>
  <si>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</si>
  <si>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</si>
  <si>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</si>
  <si>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</si>
  <si>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</si>
  <si>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</si>
  <si>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</si>
  <si>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</si>
  <si>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</si>
  <si>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</si>
  <si>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</si>
  <si>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</si>
  <si>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</si>
  <si>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</si>
  <si>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</si>
  <si>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</si>
  <si>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</si>
  <si>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</si>
  <si>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</si>
  <si>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</si>
  <si>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</si>
  <si>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</si>
  <si>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</si>
  <si>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</si>
  <si>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</si>
  <si>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</si>
  <si>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</si>
  <si>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</si>
  <si>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</si>
  <si>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</si>
  <si>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</si>
  <si>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</si>
  <si>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</si>
  <si>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</si>
  <si>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</si>
  <si>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</si>
  <si>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</si>
  <si>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</si>
  <si>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</si>
  <si>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</si>
  <si>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</si>
  <si>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</si>
  <si>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</si>
  <si>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</si>
  <si>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</si>
  <si>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</si>
  <si>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</si>
  <si>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</si>
  <si>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</si>
  <si>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</si>
  <si>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</si>
  <si>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</si>
  <si>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</si>
  <si>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</si>
  <si>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</si>
  <si>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</si>
  <si>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</si>
  <si>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</si>
  <si>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</si>
  <si>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</si>
  <si>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</si>
  <si>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</si>
  <si>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</si>
  <si>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</si>
  <si>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</si>
  <si>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</si>
  <si>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</si>
  <si>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</si>
  <si>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</si>
  <si>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</si>
  <si>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</si>
  <si>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</si>
  <si>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</si>
  <si>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</si>
  <si>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</si>
  <si>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</si>
  <si>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</si>
  <si>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</si>
  <si>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</si>
  <si>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</si>
  <si>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</si>
  <si>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</si>
  <si>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</si>
  <si>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</si>
  <si>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</si>
  <si>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</si>
  <si>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</si>
  <si>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</si>
  <si>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</si>
  <si>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</si>
  <si>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</si>
  <si>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</si>
  <si>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</si>
  <si>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</si>
  <si>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</si>
  <si>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</si>
  <si>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</si>
  <si>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</si>
  <si>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</si>
  <si>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</si>
  <si>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</si>
  <si>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</si>
  <si>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</si>
  <si>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</si>
  <si>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</si>
  <si>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</si>
  <si>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</si>
  <si>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</si>
  <si>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</si>
  <si>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</si>
  <si>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</si>
  <si>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</si>
  <si>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</si>
  <si>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</si>
  <si>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</si>
  <si>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</si>
  <si>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</si>
  <si>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</si>
  <si>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</si>
  <si>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</si>
  <si>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</si>
  <si>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</si>
  <si>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</si>
  <si>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</si>
  <si>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</si>
  <si>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</si>
  <si>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</si>
  <si>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</si>
  <si>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</si>
  <si>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</si>
  <si>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</si>
  <si>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</si>
  <si>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</si>
  <si>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</si>
  <si>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</si>
  <si>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</si>
  <si>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</si>
  <si>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</si>
  <si>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</si>
  <si>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</si>
  <si>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</si>
  <si>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</si>
  <si>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</si>
  <si>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</si>
  <si>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</si>
  <si>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</si>
  <si>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</si>
  <si>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</si>
  <si>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</si>
  <si>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</si>
  <si>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</si>
  <si>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</si>
  <si>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</si>
  <si>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</si>
  <si>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</si>
  <si>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</si>
  <si>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</si>
  <si>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</si>
  <si>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</si>
  <si>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</si>
  <si>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</si>
  <si>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</si>
  <si>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</si>
  <si>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</si>
  <si>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</si>
  <si>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</si>
  <si>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</si>
  <si>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</si>
  <si>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</si>
  <si>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</si>
  <si>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</si>
  <si>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</si>
  <si>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</si>
  <si>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</si>
  <si>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</si>
  <si>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</si>
  <si>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</si>
  <si>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</si>
  <si>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</si>
  <si>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</si>
  <si>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</si>
  <si>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</si>
  <si>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</si>
  <si>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</si>
  <si>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</si>
  <si>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</si>
  <si>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</si>
  <si>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</si>
  <si>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</si>
  <si>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</si>
  <si>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</si>
  <si>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</si>
  <si>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</si>
  <si>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</si>
  <si>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</si>
  <si>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</si>
  <si>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</si>
  <si>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</si>
  <si>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</si>
  <si>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</si>
  <si>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</si>
  <si>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</si>
  <si>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</si>
  <si>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</si>
  <si>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</si>
  <si>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</si>
  <si>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</si>
  <si>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</si>
  <si>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</si>
  <si>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</si>
  <si>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</si>
  <si>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</si>
  <si>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</si>
  <si>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</si>
  <si>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</si>
  <si>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</si>
  <si>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</si>
  <si>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</si>
  <si>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</si>
  <si>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</si>
  <si>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</si>
  <si>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</si>
  <si>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</si>
  <si>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</si>
  <si>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</si>
  <si>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</si>
  <si>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</si>
  <si>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</si>
  <si>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</si>
  <si>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</si>
  <si>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</si>
  <si>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</si>
  <si>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</si>
  <si>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</si>
  <si>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</si>
  <si>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</si>
  <si>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</si>
  <si>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</si>
  <si>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</si>
  <si>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</si>
  <si>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</si>
  <si>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</si>
  <si>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</si>
  <si>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</si>
  <si>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</si>
  <si>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</si>
  <si>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</si>
  <si>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</si>
  <si>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</si>
  <si>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</si>
  <si>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</si>
  <si>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</si>
  <si>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</si>
  <si>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</si>
  <si>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</si>
  <si>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</si>
  <si>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</si>
  <si>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</si>
  <si>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</si>
  <si>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</si>
  <si>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</si>
  <si>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</si>
  <si>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</si>
  <si>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</si>
  <si>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</si>
  <si>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</si>
  <si>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</si>
  <si>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</si>
  <si>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</si>
  <si>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</si>
  <si>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</si>
  <si>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</si>
  <si>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</si>
  <si>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</si>
  <si>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</si>
  <si>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</si>
  <si>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</si>
  <si>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</si>
  <si>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</si>
  <si>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</si>
  <si>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</si>
  <si>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</si>
  <si>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</si>
  <si>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</si>
  <si>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</si>
  <si>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</si>
  <si>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</si>
  <si>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</si>
  <si>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</si>
  <si>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</si>
  <si>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</si>
  <si>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</si>
  <si>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</si>
  <si>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</si>
  <si>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</si>
  <si>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</si>
  <si>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</si>
  <si>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</si>
  <si>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</si>
  <si>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</si>
  <si>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</si>
  <si>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</si>
  <si>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</si>
  <si>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</si>
  <si>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</si>
  <si>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</si>
  <si>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</si>
  <si>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</si>
  <si>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</si>
  <si>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</si>
  <si>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</si>
  <si>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</si>
  <si>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</si>
  <si>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</si>
  <si>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</si>
  <si>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</si>
  <si>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</si>
  <si>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</si>
  <si>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</si>
  <si>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</si>
  <si>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</si>
  <si>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</si>
  <si>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</si>
  <si>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</si>
  <si>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</si>
  <si>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</si>
  <si>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</si>
  <si>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</si>
  <si>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</si>
  <si>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</si>
  <si>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</si>
  <si>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</si>
  <si>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</si>
  <si>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</si>
  <si>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</si>
  <si>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</si>
  <si>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</si>
  <si>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</si>
  <si>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</si>
  <si>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</si>
  <si>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</si>
  <si>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</si>
  <si>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</si>
  <si>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</si>
  <si>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</si>
  <si>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</si>
  <si>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</si>
  <si>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</si>
  <si>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</si>
  <si>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</si>
  <si>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</si>
  <si>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</si>
  <si>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</si>
  <si>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</si>
  <si>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</si>
  <si>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</si>
  <si>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</si>
  <si>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</si>
  <si>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</si>
  <si>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</si>
  <si>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</si>
  <si>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</si>
  <si>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</si>
  <si>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</si>
  <si>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</si>
  <si>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</si>
  <si>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</si>
  <si>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</si>
  <si>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</si>
  <si>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</si>
  <si>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</si>
  <si>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</si>
  <si>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</si>
  <si>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</si>
  <si>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</si>
  <si>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</si>
  <si>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</si>
  <si>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</si>
  <si>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</si>
  <si>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</si>
  <si>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</si>
  <si>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</si>
  <si>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</si>
  <si>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</si>
  <si>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</si>
  <si>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</si>
  <si>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</si>
  <si>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</si>
  <si>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</si>
  <si>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</si>
  <si>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</si>
  <si>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</si>
  <si>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</si>
  <si>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</si>
  <si>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</si>
  <si>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</si>
  <si>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</si>
  <si>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</si>
  <si>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</si>
  <si>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</si>
  <si>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</si>
  <si>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</si>
  <si>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</si>
  <si>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</si>
  <si>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</si>
  <si>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</si>
  <si>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</si>
  <si>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</si>
  <si>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</si>
  <si>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</si>
  <si>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</si>
  <si>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</si>
  <si>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</si>
  <si>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</si>
  <si>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</si>
  <si>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</si>
  <si>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</si>
  <si>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</si>
  <si>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044</t>
    <phoneticPr fontId="2"/>
  </si>
  <si>
    <t>511</t>
    <phoneticPr fontId="2"/>
  </si>
  <si>
    <t>2412</t>
    <phoneticPr fontId="2"/>
  </si>
  <si>
    <t>212</t>
    <phoneticPr fontId="2"/>
  </si>
  <si>
    <t>0012</t>
    <phoneticPr fontId="2"/>
  </si>
  <si>
    <t>川崎市幸区中幸町４－３１</t>
    <rPh sb="0" eb="3">
      <t>カワサキシ</t>
    </rPh>
    <rPh sb="3" eb="5">
      <t>サイワイク</t>
    </rPh>
    <rPh sb="5" eb="8">
      <t>ナカサイワイチョウ</t>
    </rPh>
    <phoneticPr fontId="2"/>
  </si>
  <si>
    <t>556</t>
    <phoneticPr fontId="2"/>
  </si>
  <si>
    <t>3808</t>
    <phoneticPr fontId="2"/>
  </si>
  <si>
    <t>西脇</t>
    <rPh sb="0" eb="2">
      <t>ニシワキ</t>
    </rPh>
    <phoneticPr fontId="2"/>
  </si>
  <si>
    <t>一祐</t>
    <rPh sb="0" eb="2">
      <t>イチユウ</t>
    </rPh>
    <phoneticPr fontId="2"/>
  </si>
  <si>
    <t>にしわき</t>
    <phoneticPr fontId="2"/>
  </si>
  <si>
    <t>いちゆう</t>
    <phoneticPr fontId="2"/>
  </si>
  <si>
    <t>伊藤</t>
    <rPh sb="0" eb="2">
      <t>イトウ</t>
    </rPh>
    <phoneticPr fontId="2"/>
  </si>
  <si>
    <t>百花</t>
    <rPh sb="0" eb="2">
      <t>モモカ</t>
    </rPh>
    <phoneticPr fontId="2"/>
  </si>
  <si>
    <t>いとう</t>
    <phoneticPr fontId="2"/>
  </si>
  <si>
    <t>ももか</t>
    <phoneticPr fontId="2"/>
  </si>
  <si>
    <t>稲毛　伸幸</t>
    <rPh sb="0" eb="2">
      <t>イナゲ</t>
    </rPh>
    <rPh sb="3" eb="5">
      <t>ノブユキ</t>
    </rPh>
    <phoneticPr fontId="2"/>
  </si>
  <si>
    <t>栃尾</t>
    <rPh sb="0" eb="2">
      <t>トチオ</t>
    </rPh>
    <phoneticPr fontId="2"/>
  </si>
  <si>
    <t>瑞帆</t>
    <rPh sb="0" eb="2">
      <t>ミズホ</t>
    </rPh>
    <phoneticPr fontId="2"/>
  </si>
  <si>
    <t>河村</t>
    <rPh sb="0" eb="2">
      <t>カワムラ</t>
    </rPh>
    <phoneticPr fontId="2"/>
  </si>
  <si>
    <t>千晴</t>
    <rPh sb="0" eb="2">
      <t>チハル</t>
    </rPh>
    <phoneticPr fontId="2"/>
  </si>
  <si>
    <t>小田島</t>
    <rPh sb="0" eb="3">
      <t>オダジマ</t>
    </rPh>
    <phoneticPr fontId="2"/>
  </si>
  <si>
    <t>成美</t>
    <rPh sb="0" eb="2">
      <t>ナルミ</t>
    </rPh>
    <phoneticPr fontId="2"/>
  </si>
  <si>
    <t>本多</t>
    <rPh sb="0" eb="2">
      <t>ホンダ</t>
    </rPh>
    <phoneticPr fontId="2"/>
  </si>
  <si>
    <t>香花</t>
    <rPh sb="0" eb="2">
      <t>キョウカ</t>
    </rPh>
    <phoneticPr fontId="2"/>
  </si>
  <si>
    <t>羽鳥</t>
    <rPh sb="0" eb="2">
      <t>ハトリ</t>
    </rPh>
    <phoneticPr fontId="2"/>
  </si>
  <si>
    <t>凪</t>
    <rPh sb="0" eb="1">
      <t>ナギ</t>
    </rPh>
    <phoneticPr fontId="2"/>
  </si>
  <si>
    <t>藤井</t>
    <rPh sb="0" eb="2">
      <t>フジイ</t>
    </rPh>
    <phoneticPr fontId="2"/>
  </si>
  <si>
    <t>由菜</t>
    <rPh sb="0" eb="1">
      <t>ユウ</t>
    </rPh>
    <rPh sb="1" eb="2">
      <t>ナ</t>
    </rPh>
    <phoneticPr fontId="2"/>
  </si>
  <si>
    <t>常世田</t>
    <rPh sb="0" eb="3">
      <t>トコヨダ</t>
    </rPh>
    <phoneticPr fontId="2"/>
  </si>
  <si>
    <t>恵</t>
    <rPh sb="0" eb="1">
      <t>メグミ</t>
    </rPh>
    <phoneticPr fontId="2"/>
  </si>
  <si>
    <t>金打</t>
    <rPh sb="0" eb="2">
      <t>カネウチ</t>
    </rPh>
    <phoneticPr fontId="2"/>
  </si>
  <si>
    <t>真己</t>
    <rPh sb="0" eb="2">
      <t>マナミ</t>
    </rPh>
    <phoneticPr fontId="2"/>
  </si>
  <si>
    <t>美沙季</t>
    <rPh sb="0" eb="3">
      <t>ミサキ</t>
    </rPh>
    <phoneticPr fontId="2"/>
  </si>
  <si>
    <t>福岡</t>
    <rPh sb="0" eb="2">
      <t>フクオカ</t>
    </rPh>
    <phoneticPr fontId="2"/>
  </si>
  <si>
    <t>琴理</t>
    <rPh sb="0" eb="2">
      <t>コトリ</t>
    </rPh>
    <phoneticPr fontId="2"/>
  </si>
  <si>
    <t>田中</t>
    <rPh sb="0" eb="2">
      <t>タナカ</t>
    </rPh>
    <phoneticPr fontId="2"/>
  </si>
  <si>
    <t>俐々香</t>
    <rPh sb="0" eb="1">
      <t>サトシ</t>
    </rPh>
    <rPh sb="2" eb="3">
      <t>カオリ</t>
    </rPh>
    <phoneticPr fontId="2"/>
  </si>
  <si>
    <t>ももか</t>
    <phoneticPr fontId="2"/>
  </si>
  <si>
    <t>とちお</t>
    <phoneticPr fontId="2"/>
  </si>
  <si>
    <t>みずほ</t>
    <phoneticPr fontId="2"/>
  </si>
  <si>
    <t>かわむら</t>
    <phoneticPr fontId="2"/>
  </si>
  <si>
    <t>ちはる</t>
    <phoneticPr fontId="2"/>
  </si>
  <si>
    <t>おだじま</t>
    <phoneticPr fontId="2"/>
  </si>
  <si>
    <t>なるみ</t>
    <phoneticPr fontId="2"/>
  </si>
  <si>
    <t>ほんだ</t>
    <phoneticPr fontId="2"/>
  </si>
  <si>
    <t>きょうか</t>
    <phoneticPr fontId="2"/>
  </si>
  <si>
    <t>はとり</t>
    <phoneticPr fontId="2"/>
  </si>
  <si>
    <t>なぎ</t>
    <phoneticPr fontId="2"/>
  </si>
  <si>
    <t>ふじい</t>
    <phoneticPr fontId="2"/>
  </si>
  <si>
    <t>ゆうな</t>
    <phoneticPr fontId="2"/>
  </si>
  <si>
    <t>とこよだ</t>
    <phoneticPr fontId="2"/>
  </si>
  <si>
    <t>めぐみ</t>
    <phoneticPr fontId="2"/>
  </si>
  <si>
    <t>かねうち</t>
    <phoneticPr fontId="2"/>
  </si>
  <si>
    <t>まなみ</t>
    <phoneticPr fontId="2"/>
  </si>
  <si>
    <t>かわむら</t>
    <phoneticPr fontId="2"/>
  </si>
  <si>
    <t>みさき</t>
    <phoneticPr fontId="2"/>
  </si>
  <si>
    <t>ふくおか</t>
    <phoneticPr fontId="2"/>
  </si>
  <si>
    <t>ことり</t>
    <phoneticPr fontId="2"/>
  </si>
  <si>
    <t>たなか</t>
    <phoneticPr fontId="2"/>
  </si>
  <si>
    <t>りりか</t>
    <phoneticPr fontId="2"/>
  </si>
  <si>
    <t>吉沢</t>
    <rPh sb="0" eb="2">
      <t>ヨシザワ</t>
    </rPh>
    <phoneticPr fontId="2"/>
  </si>
  <si>
    <t>千尋</t>
    <rPh sb="0" eb="2">
      <t>チヒロ</t>
    </rPh>
    <phoneticPr fontId="2"/>
  </si>
  <si>
    <t>よしざわ</t>
    <phoneticPr fontId="2"/>
  </si>
  <si>
    <t>ちひろ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</si>
</sst>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22" zoomScale="70" zoomScaleNormal="100" zoomScaleSheetLayoutView="70" workbookViewId="0">
      <selection activeCell="Y49" sqref="Y4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10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7" zoomScaleNormal="100" zoomScaleSheetLayoutView="100" workbookViewId="0">
      <selection activeCell="AI16" sqref="AI1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2115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川崎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川崎市立南河原中学校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690</v>
      </c>
      <c r="AC4" s="114"/>
      <c r="AD4" s="114"/>
      <c r="AE4" s="114"/>
      <c r="AF4" s="4" t="s">
        <v>584</v>
      </c>
      <c r="AG4" s="114" t="s">
        <v>691</v>
      </c>
      <c r="AH4" s="114"/>
      <c r="AI4" s="114"/>
      <c r="AJ4" s="114"/>
      <c r="AK4" s="4" t="s">
        <v>584</v>
      </c>
      <c r="AL4" s="114" t="s">
        <v>692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695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693</v>
      </c>
      <c r="G6" s="131"/>
      <c r="H6" s="37" t="s">
        <v>586</v>
      </c>
      <c r="I6" s="132" t="s">
        <v>694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690</v>
      </c>
      <c r="AC6" s="97"/>
      <c r="AD6" s="97"/>
      <c r="AE6" s="97"/>
      <c r="AF6" s="38" t="s">
        <v>587</v>
      </c>
      <c r="AG6" s="97" t="s">
        <v>696</v>
      </c>
      <c r="AH6" s="97"/>
      <c r="AI6" s="97"/>
      <c r="AJ6" s="97"/>
      <c r="AK6" s="38" t="s">
        <v>587</v>
      </c>
      <c r="AL6" s="97" t="s">
        <v>697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700</v>
      </c>
      <c r="G12" s="157"/>
      <c r="H12" s="157"/>
      <c r="I12" s="157"/>
      <c r="J12" s="157"/>
      <c r="K12" s="157"/>
      <c r="L12" s="157" t="s">
        <v>701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753</v>
      </c>
      <c r="W12" s="161"/>
      <c r="X12" s="161"/>
      <c r="Y12" s="161"/>
      <c r="Z12" s="161"/>
      <c r="AA12" s="161"/>
      <c r="AB12" s="162" t="s">
        <v>754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698</v>
      </c>
      <c r="G13" s="143"/>
      <c r="H13" s="143"/>
      <c r="I13" s="143"/>
      <c r="J13" s="143"/>
      <c r="K13" s="143"/>
      <c r="L13" s="143" t="s">
        <v>699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751</v>
      </c>
      <c r="W13" s="149"/>
      <c r="X13" s="149"/>
      <c r="Y13" s="149"/>
      <c r="Z13" s="149"/>
      <c r="AA13" s="149"/>
      <c r="AB13" s="150" t="s">
        <v>752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704</v>
      </c>
      <c r="W14" s="179"/>
      <c r="X14" s="179"/>
      <c r="Y14" s="179"/>
      <c r="Z14" s="179"/>
      <c r="AA14" s="179"/>
      <c r="AB14" s="182" t="s">
        <v>705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702</v>
      </c>
      <c r="W15" s="170"/>
      <c r="X15" s="170"/>
      <c r="Y15" s="170"/>
      <c r="Z15" s="170"/>
      <c r="AA15" s="170"/>
      <c r="AB15" s="172" t="s">
        <v>703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704</v>
      </c>
      <c r="G20" s="213"/>
      <c r="H20" s="213"/>
      <c r="I20" s="213"/>
      <c r="J20" s="213"/>
      <c r="K20" s="213" t="s">
        <v>728</v>
      </c>
      <c r="L20" s="213"/>
      <c r="M20" s="213"/>
      <c r="N20" s="213"/>
      <c r="O20" s="214"/>
      <c r="P20" s="210">
        <v>3</v>
      </c>
      <c r="Q20" s="210"/>
      <c r="R20" s="215">
        <v>162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739</v>
      </c>
      <c r="AA20" s="213"/>
      <c r="AB20" s="213"/>
      <c r="AC20" s="213"/>
      <c r="AD20" s="213"/>
      <c r="AE20" s="213" t="s">
        <v>740</v>
      </c>
      <c r="AF20" s="213"/>
      <c r="AG20" s="213"/>
      <c r="AH20" s="213"/>
      <c r="AI20" s="214"/>
      <c r="AJ20" s="210">
        <v>2</v>
      </c>
      <c r="AK20" s="210"/>
      <c r="AL20" s="215">
        <v>157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702</v>
      </c>
      <c r="G21" s="228"/>
      <c r="H21" s="228"/>
      <c r="I21" s="228"/>
      <c r="J21" s="228"/>
      <c r="K21" s="228" t="s">
        <v>703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717</v>
      </c>
      <c r="AA21" s="228"/>
      <c r="AB21" s="228"/>
      <c r="AC21" s="228"/>
      <c r="AD21" s="228"/>
      <c r="AE21" s="228" t="s">
        <v>718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729</v>
      </c>
      <c r="G22" s="179"/>
      <c r="H22" s="179"/>
      <c r="I22" s="179"/>
      <c r="J22" s="179"/>
      <c r="K22" s="179" t="s">
        <v>730</v>
      </c>
      <c r="L22" s="179"/>
      <c r="M22" s="179"/>
      <c r="N22" s="179"/>
      <c r="O22" s="180"/>
      <c r="P22" s="222">
        <v>3</v>
      </c>
      <c r="Q22" s="222"/>
      <c r="R22" s="224">
        <v>153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741</v>
      </c>
      <c r="AA22" s="179"/>
      <c r="AB22" s="179"/>
      <c r="AC22" s="179"/>
      <c r="AD22" s="179"/>
      <c r="AE22" s="179" t="s">
        <v>742</v>
      </c>
      <c r="AF22" s="179"/>
      <c r="AG22" s="179"/>
      <c r="AH22" s="179"/>
      <c r="AI22" s="180"/>
      <c r="AJ22" s="222">
        <v>2</v>
      </c>
      <c r="AK22" s="222"/>
      <c r="AL22" s="224">
        <v>147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707</v>
      </c>
      <c r="G23" s="235"/>
      <c r="H23" s="235"/>
      <c r="I23" s="235"/>
      <c r="J23" s="235"/>
      <c r="K23" s="235" t="s">
        <v>708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719</v>
      </c>
      <c r="AA23" s="235"/>
      <c r="AB23" s="235"/>
      <c r="AC23" s="235"/>
      <c r="AD23" s="235"/>
      <c r="AE23" s="235" t="s">
        <v>720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731</v>
      </c>
      <c r="G24" s="179"/>
      <c r="H24" s="179"/>
      <c r="I24" s="179"/>
      <c r="J24" s="179"/>
      <c r="K24" s="179" t="s">
        <v>732</v>
      </c>
      <c r="L24" s="179"/>
      <c r="M24" s="179"/>
      <c r="N24" s="179"/>
      <c r="O24" s="180"/>
      <c r="P24" s="222">
        <v>3</v>
      </c>
      <c r="Q24" s="222"/>
      <c r="R24" s="224">
        <v>159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743</v>
      </c>
      <c r="AA24" s="179"/>
      <c r="AB24" s="179"/>
      <c r="AC24" s="179"/>
      <c r="AD24" s="179"/>
      <c r="AE24" s="179" t="s">
        <v>744</v>
      </c>
      <c r="AF24" s="179"/>
      <c r="AG24" s="179"/>
      <c r="AH24" s="179"/>
      <c r="AI24" s="180"/>
      <c r="AJ24" s="222">
        <v>1</v>
      </c>
      <c r="AK24" s="222"/>
      <c r="AL24" s="224">
        <v>154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709</v>
      </c>
      <c r="G25" s="235"/>
      <c r="H25" s="235"/>
      <c r="I25" s="235"/>
      <c r="J25" s="235"/>
      <c r="K25" s="235" t="s">
        <v>710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721</v>
      </c>
      <c r="AA25" s="235"/>
      <c r="AB25" s="235"/>
      <c r="AC25" s="235"/>
      <c r="AD25" s="235"/>
      <c r="AE25" s="235" t="s">
        <v>722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733</v>
      </c>
      <c r="G26" s="179"/>
      <c r="H26" s="179"/>
      <c r="I26" s="179"/>
      <c r="J26" s="179"/>
      <c r="K26" s="179" t="s">
        <v>734</v>
      </c>
      <c r="L26" s="179"/>
      <c r="M26" s="179"/>
      <c r="N26" s="179"/>
      <c r="O26" s="180"/>
      <c r="P26" s="222">
        <v>3</v>
      </c>
      <c r="Q26" s="222"/>
      <c r="R26" s="224">
        <v>152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745</v>
      </c>
      <c r="AA26" s="179"/>
      <c r="AB26" s="179"/>
      <c r="AC26" s="179"/>
      <c r="AD26" s="179"/>
      <c r="AE26" s="179" t="s">
        <v>746</v>
      </c>
      <c r="AF26" s="179"/>
      <c r="AG26" s="179"/>
      <c r="AH26" s="179"/>
      <c r="AI26" s="180"/>
      <c r="AJ26" s="222">
        <v>1</v>
      </c>
      <c r="AK26" s="222"/>
      <c r="AL26" s="224">
        <v>159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711</v>
      </c>
      <c r="G27" s="235"/>
      <c r="H27" s="235"/>
      <c r="I27" s="235"/>
      <c r="J27" s="235"/>
      <c r="K27" s="235" t="s">
        <v>712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709</v>
      </c>
      <c r="AA27" s="235"/>
      <c r="AB27" s="235"/>
      <c r="AC27" s="235"/>
      <c r="AD27" s="235"/>
      <c r="AE27" s="235" t="s">
        <v>723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735</v>
      </c>
      <c r="G28" s="179"/>
      <c r="H28" s="179"/>
      <c r="I28" s="179"/>
      <c r="J28" s="179"/>
      <c r="K28" s="179" t="s">
        <v>736</v>
      </c>
      <c r="L28" s="179"/>
      <c r="M28" s="179"/>
      <c r="N28" s="179"/>
      <c r="O28" s="180"/>
      <c r="P28" s="222">
        <v>3</v>
      </c>
      <c r="Q28" s="222"/>
      <c r="R28" s="224">
        <v>157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747</v>
      </c>
      <c r="AA28" s="179"/>
      <c r="AB28" s="179"/>
      <c r="AC28" s="179"/>
      <c r="AD28" s="179"/>
      <c r="AE28" s="179" t="s">
        <v>748</v>
      </c>
      <c r="AF28" s="179"/>
      <c r="AG28" s="179"/>
      <c r="AH28" s="179"/>
      <c r="AI28" s="180"/>
      <c r="AJ28" s="222">
        <v>1</v>
      </c>
      <c r="AK28" s="222"/>
      <c r="AL28" s="224">
        <v>151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713</v>
      </c>
      <c r="G29" s="235"/>
      <c r="H29" s="235"/>
      <c r="I29" s="235"/>
      <c r="J29" s="235"/>
      <c r="K29" s="235" t="s">
        <v>714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724</v>
      </c>
      <c r="AA29" s="235"/>
      <c r="AB29" s="235"/>
      <c r="AC29" s="235"/>
      <c r="AD29" s="235"/>
      <c r="AE29" s="235" t="s">
        <v>725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737</v>
      </c>
      <c r="G30" s="179"/>
      <c r="H30" s="179"/>
      <c r="I30" s="179"/>
      <c r="J30" s="179"/>
      <c r="K30" s="179" t="s">
        <v>738</v>
      </c>
      <c r="L30" s="179"/>
      <c r="M30" s="179"/>
      <c r="N30" s="179"/>
      <c r="O30" s="180"/>
      <c r="P30" s="222">
        <v>2</v>
      </c>
      <c r="Q30" s="222"/>
      <c r="R30" s="224">
        <v>150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749</v>
      </c>
      <c r="AA30" s="179"/>
      <c r="AB30" s="179"/>
      <c r="AC30" s="179"/>
      <c r="AD30" s="179"/>
      <c r="AE30" s="179" t="s">
        <v>750</v>
      </c>
      <c r="AF30" s="179"/>
      <c r="AG30" s="179"/>
      <c r="AH30" s="179"/>
      <c r="AI30" s="180"/>
      <c r="AJ30" s="222">
        <v>1</v>
      </c>
      <c r="AK30" s="222"/>
      <c r="AL30" s="224">
        <v>143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715</v>
      </c>
      <c r="G31" s="170"/>
      <c r="H31" s="170"/>
      <c r="I31" s="170"/>
      <c r="J31" s="170"/>
      <c r="K31" s="170" t="s">
        <v>716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726</v>
      </c>
      <c r="AA31" s="170"/>
      <c r="AB31" s="170"/>
      <c r="AC31" s="170"/>
      <c r="AD31" s="170"/>
      <c r="AE31" s="170" t="s">
        <v>727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688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10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川崎市立南河原中学校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706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4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2115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川崎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川崎市立南河原中学校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にしわき</v>
      </c>
      <c r="F7" s="344"/>
      <c r="G7" s="344"/>
      <c r="H7" s="344"/>
      <c r="I7" s="344"/>
      <c r="J7" s="344"/>
      <c r="K7" s="344" t="str">
        <f>IF(入力!L12="","",入力!L12)</f>
        <v>いちゆう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よしざわ</v>
      </c>
      <c r="V7" s="176"/>
      <c r="W7" s="176"/>
      <c r="X7" s="176"/>
      <c r="Y7" s="176"/>
      <c r="Z7" s="318"/>
      <c r="AA7" s="299" t="str">
        <f>IF(入力!AB12="","",入力!AB12)</f>
        <v>ちひろ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西脇</v>
      </c>
      <c r="F8" s="332"/>
      <c r="G8" s="332"/>
      <c r="H8" s="332"/>
      <c r="I8" s="332"/>
      <c r="J8" s="332"/>
      <c r="K8" s="332" t="str">
        <f>IF(入力!L13="","",入力!L13)</f>
        <v>一祐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吉沢</v>
      </c>
      <c r="V8" s="335"/>
      <c r="W8" s="335"/>
      <c r="X8" s="335"/>
      <c r="Y8" s="335"/>
      <c r="Z8" s="336"/>
      <c r="AA8" s="337" t="str">
        <f>IF(入力!AB13="","",入力!AB13)</f>
        <v>千尋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いとう</v>
      </c>
      <c r="V9" s="176"/>
      <c r="W9" s="176"/>
      <c r="X9" s="176"/>
      <c r="Y9" s="176"/>
      <c r="Z9" s="318"/>
      <c r="AA9" s="299" t="str">
        <f>IF(入力!AB14="","",入力!AB14)</f>
        <v>ももか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伊藤</v>
      </c>
      <c r="V10" s="302"/>
      <c r="W10" s="302"/>
      <c r="X10" s="302"/>
      <c r="Y10" s="302"/>
      <c r="Z10" s="307"/>
      <c r="AA10" s="301" t="str">
        <f>IF(入力!AB15="","",入力!AB15)</f>
        <v>百花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いとう</v>
      </c>
      <c r="F15" s="295"/>
      <c r="G15" s="295"/>
      <c r="H15" s="295"/>
      <c r="I15" s="295"/>
      <c r="J15" s="295" t="str">
        <f>IF(入力!K20="","",入力!K20)</f>
        <v>ももか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162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ふじい</v>
      </c>
      <c r="Z15" s="295"/>
      <c r="AA15" s="295"/>
      <c r="AB15" s="295"/>
      <c r="AC15" s="295"/>
      <c r="AD15" s="295" t="str">
        <f>IF(入力!AE20="","",入力!AE20)</f>
        <v>ゆうな</v>
      </c>
      <c r="AE15" s="295"/>
      <c r="AF15" s="295"/>
      <c r="AG15" s="295"/>
      <c r="AH15" s="296"/>
      <c r="AI15" s="297">
        <f>IF(入力!AJ20="","",入力!AJ20)</f>
        <v>2</v>
      </c>
      <c r="AJ15" s="297"/>
      <c r="AK15" s="293">
        <f>IF(入力!AL20="","",入力!AL20)</f>
        <v>157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伊藤</v>
      </c>
      <c r="F16" s="312"/>
      <c r="G16" s="312"/>
      <c r="H16" s="312"/>
      <c r="I16" s="312"/>
      <c r="J16" s="312" t="str">
        <f>IF(入力!K21="","",入力!K21)</f>
        <v>百花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藤井</v>
      </c>
      <c r="Z16" s="312"/>
      <c r="AA16" s="312"/>
      <c r="AB16" s="312"/>
      <c r="AC16" s="312"/>
      <c r="AD16" s="312" t="str">
        <f>IF(入力!AE21="","",入力!AE21)</f>
        <v>由菜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とちお</v>
      </c>
      <c r="F17" s="281"/>
      <c r="G17" s="281"/>
      <c r="H17" s="281"/>
      <c r="I17" s="281"/>
      <c r="J17" s="281" t="str">
        <f>IF(入力!K22="","",入力!K22)</f>
        <v>みずほ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153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とこよだ</v>
      </c>
      <c r="Z17" s="281"/>
      <c r="AA17" s="281"/>
      <c r="AB17" s="281"/>
      <c r="AC17" s="281"/>
      <c r="AD17" s="281" t="str">
        <f>IF(入力!AE22="","",入力!AE22)</f>
        <v>めぐみ</v>
      </c>
      <c r="AE17" s="281"/>
      <c r="AF17" s="281"/>
      <c r="AG17" s="281"/>
      <c r="AH17" s="282"/>
      <c r="AI17" s="277">
        <f>IF(入力!AJ22="","",入力!AJ22)</f>
        <v>2</v>
      </c>
      <c r="AJ17" s="277"/>
      <c r="AK17" s="275">
        <f>IF(入力!AL22="","",入力!AL22)</f>
        <v>147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栃尾</v>
      </c>
      <c r="F18" s="274"/>
      <c r="G18" s="274"/>
      <c r="H18" s="274"/>
      <c r="I18" s="274"/>
      <c r="J18" s="274" t="str">
        <f>IF(入力!K23="","",入力!K23)</f>
        <v>瑞帆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常世田</v>
      </c>
      <c r="Z18" s="274"/>
      <c r="AA18" s="274"/>
      <c r="AB18" s="274"/>
      <c r="AC18" s="274"/>
      <c r="AD18" s="274" t="str">
        <f>IF(入力!AE23="","",入力!AE23)</f>
        <v>恵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かわむら</v>
      </c>
      <c r="F19" s="281"/>
      <c r="G19" s="281"/>
      <c r="H19" s="281"/>
      <c r="I19" s="281"/>
      <c r="J19" s="281" t="str">
        <f>IF(入力!K24="","",入力!K24)</f>
        <v>ちはる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159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かねうち</v>
      </c>
      <c r="Z19" s="281"/>
      <c r="AA19" s="281"/>
      <c r="AB19" s="281"/>
      <c r="AC19" s="281"/>
      <c r="AD19" s="281" t="str">
        <f>IF(入力!AE24="","",入力!AE24)</f>
        <v>まなみ</v>
      </c>
      <c r="AE19" s="281"/>
      <c r="AF19" s="281"/>
      <c r="AG19" s="281"/>
      <c r="AH19" s="282"/>
      <c r="AI19" s="277">
        <f>IF(入力!AJ24="","",入力!AJ24)</f>
        <v>1</v>
      </c>
      <c r="AJ19" s="277"/>
      <c r="AK19" s="275">
        <f>IF(入力!AL24="","",入力!AL24)</f>
        <v>154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河村</v>
      </c>
      <c r="F20" s="274"/>
      <c r="G20" s="274"/>
      <c r="H20" s="274"/>
      <c r="I20" s="274"/>
      <c r="J20" s="274" t="str">
        <f>IF(入力!K25="","",入力!K25)</f>
        <v>千晴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金打</v>
      </c>
      <c r="Z20" s="274"/>
      <c r="AA20" s="274"/>
      <c r="AB20" s="274"/>
      <c r="AC20" s="274"/>
      <c r="AD20" s="274" t="str">
        <f>IF(入力!AE25="","",入力!AE25)</f>
        <v>真己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おだじま</v>
      </c>
      <c r="F21" s="281"/>
      <c r="G21" s="281"/>
      <c r="H21" s="281"/>
      <c r="I21" s="281"/>
      <c r="J21" s="281" t="str">
        <f>IF(入力!K26="","",入力!K26)</f>
        <v>なるみ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152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かわむら</v>
      </c>
      <c r="Z21" s="281"/>
      <c r="AA21" s="281"/>
      <c r="AB21" s="281"/>
      <c r="AC21" s="281"/>
      <c r="AD21" s="281" t="str">
        <f>IF(入力!AE26="","",入力!AE26)</f>
        <v>みさき</v>
      </c>
      <c r="AE21" s="281"/>
      <c r="AF21" s="281"/>
      <c r="AG21" s="281"/>
      <c r="AH21" s="282"/>
      <c r="AI21" s="277">
        <f>IF(入力!AJ26="","",入力!AJ26)</f>
        <v>1</v>
      </c>
      <c r="AJ21" s="277"/>
      <c r="AK21" s="275">
        <f>IF(入力!AL26="","",入力!AL26)</f>
        <v>159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小田島</v>
      </c>
      <c r="F22" s="274"/>
      <c r="G22" s="274"/>
      <c r="H22" s="274"/>
      <c r="I22" s="274"/>
      <c r="J22" s="274" t="str">
        <f>IF(入力!K27="","",入力!K27)</f>
        <v>成美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河村</v>
      </c>
      <c r="Z22" s="274"/>
      <c r="AA22" s="274"/>
      <c r="AB22" s="274"/>
      <c r="AC22" s="274"/>
      <c r="AD22" s="274" t="str">
        <f>IF(入力!AE27="","",入力!AE27)</f>
        <v>美沙季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ほんだ</v>
      </c>
      <c r="F23" s="281"/>
      <c r="G23" s="281"/>
      <c r="H23" s="281"/>
      <c r="I23" s="281"/>
      <c r="J23" s="281" t="str">
        <f>IF(入力!K28="","",入力!K28)</f>
        <v>きょうか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157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ふくおか</v>
      </c>
      <c r="Z23" s="281"/>
      <c r="AA23" s="281"/>
      <c r="AB23" s="281"/>
      <c r="AC23" s="281"/>
      <c r="AD23" s="281" t="str">
        <f>IF(入力!AE28="","",入力!AE28)</f>
        <v>ことり</v>
      </c>
      <c r="AE23" s="281"/>
      <c r="AF23" s="281"/>
      <c r="AG23" s="281"/>
      <c r="AH23" s="282"/>
      <c r="AI23" s="277">
        <f>IF(入力!AJ28="","",入力!AJ28)</f>
        <v>1</v>
      </c>
      <c r="AJ23" s="277"/>
      <c r="AK23" s="275">
        <f>IF(入力!AL28="","",入力!AL28)</f>
        <v>151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本多</v>
      </c>
      <c r="F24" s="274"/>
      <c r="G24" s="274"/>
      <c r="H24" s="274"/>
      <c r="I24" s="274"/>
      <c r="J24" s="274" t="str">
        <f>IF(入力!K29="","",入力!K29)</f>
        <v>香花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福岡</v>
      </c>
      <c r="Z24" s="274"/>
      <c r="AA24" s="274"/>
      <c r="AB24" s="274"/>
      <c r="AC24" s="274"/>
      <c r="AD24" s="274" t="str">
        <f>IF(入力!AE29="","",入力!AE29)</f>
        <v>琴理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はとり</v>
      </c>
      <c r="F25" s="281"/>
      <c r="G25" s="281"/>
      <c r="H25" s="281"/>
      <c r="I25" s="281"/>
      <c r="J25" s="281" t="str">
        <f>IF(入力!K30="","",入力!K30)</f>
        <v>なぎ</v>
      </c>
      <c r="K25" s="281"/>
      <c r="L25" s="281"/>
      <c r="M25" s="281"/>
      <c r="N25" s="282"/>
      <c r="O25" s="277">
        <f>IF(入力!P30="","",入力!P30)</f>
        <v>2</v>
      </c>
      <c r="P25" s="277"/>
      <c r="Q25" s="275">
        <f>IF(入力!R30="","",入力!R30)</f>
        <v>150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たなか</v>
      </c>
      <c r="Z25" s="281"/>
      <c r="AA25" s="281"/>
      <c r="AB25" s="281"/>
      <c r="AC25" s="281"/>
      <c r="AD25" s="281" t="str">
        <f>IF(入力!AE30="","",入力!AE30)</f>
        <v>りりか</v>
      </c>
      <c r="AE25" s="281"/>
      <c r="AF25" s="281"/>
      <c r="AG25" s="281"/>
      <c r="AH25" s="282"/>
      <c r="AI25" s="277">
        <f>IF(入力!AJ30="","",入力!AJ30)</f>
        <v>1</v>
      </c>
      <c r="AJ25" s="277"/>
      <c r="AK25" s="275">
        <f>IF(入力!AL30="","",入力!AL30)</f>
        <v>143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羽鳥</v>
      </c>
      <c r="F26" s="287"/>
      <c r="G26" s="287"/>
      <c r="H26" s="287"/>
      <c r="I26" s="287"/>
      <c r="J26" s="287" t="str">
        <f>IF(入力!K31="","",入力!K31)</f>
        <v>凪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田中</v>
      </c>
      <c r="Z26" s="287"/>
      <c r="AA26" s="287"/>
      <c r="AB26" s="287"/>
      <c r="AC26" s="287"/>
      <c r="AD26" s="287" t="str">
        <f>IF(入力!AE31="","",入力!AE31)</f>
        <v>俐々香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2115</v>
      </c>
      <c r="B7" s="46" t="str">
        <f>入力!$F$3</f>
        <v>川崎市立南河原中学校</v>
      </c>
      <c r="C7" s="46"/>
      <c r="D7" s="46" t="str">
        <f>IF(入力!$Z$2="","",入力!$Z$2)</f>
        <v>川崎</v>
      </c>
      <c r="E7" s="46">
        <f>IF(入力!$I$2="","",入力!$I$2)</f>
        <v>2</v>
      </c>
      <c r="F7" s="57" t="str">
        <f>IF(入力!$F$6="","",入力!$F$6)</f>
        <v>212</v>
      </c>
      <c r="G7" s="57" t="str">
        <f>IF(入力!$I$6="","",入力!$I$6)</f>
        <v>0012</v>
      </c>
      <c r="H7" s="46"/>
      <c r="I7" s="46" t="str">
        <f>IF(入力!$L$5="","",入力!$L$5)</f>
        <v>川崎市幸区中幸町４－３１</v>
      </c>
      <c r="J7" s="46"/>
      <c r="K7" s="57" t="str">
        <f>IF(入力!$AB$4="","",入力!$AB$4)</f>
        <v>044</v>
      </c>
      <c r="L7" s="57" t="str">
        <f>IF(入力!$AG$4="","",入力!$AG$4)</f>
        <v>511</v>
      </c>
      <c r="M7" s="57" t="str">
        <f>IF(入力!$AL$4="","",入力!$AL$4)</f>
        <v>2412</v>
      </c>
      <c r="N7" s="57" t="str">
        <f>IF(入力!$AB$6="","",入力!$AB$6)</f>
        <v>044</v>
      </c>
      <c r="O7" s="57" t="str">
        <f>IF(入力!$AG$6="","",入力!$AG$6)</f>
        <v>556</v>
      </c>
      <c r="P7" s="57" t="str">
        <f>IF(入力!$AL$6="","",入力!$AL$6)</f>
        <v>3808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西脇</v>
      </c>
      <c r="D16" s="46" t="str">
        <f>IF(入力!$L$13="","",入力!$L$13)</f>
        <v>一祐</v>
      </c>
      <c r="E16" s="46" t="str">
        <f>IF(入力!$F$12="","",入力!$F$12)</f>
        <v>にしわき</v>
      </c>
      <c r="F16" s="46" t="str">
        <f>IF(入力!$L$12="","",入力!$L$12)</f>
        <v>いちゆう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吉沢</v>
      </c>
      <c r="D17" s="46" t="str">
        <f>IF(入力!$AB$13="","",入力!$AB$13)</f>
        <v>千尋</v>
      </c>
      <c r="E17" s="46" t="str">
        <f>IF(入力!$V$12="","",入力!$V$12)</f>
        <v>よしざわ</v>
      </c>
      <c r="F17" s="46" t="str">
        <f>IF(入力!$AB$12="","",入力!$AB$12)</f>
        <v>ちひろ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伊藤</v>
      </c>
      <c r="D24" s="46" t="str">
        <f>IF(入力!$AB$15="","",入力!$AB$15)</f>
        <v>百花</v>
      </c>
      <c r="E24" s="46" t="str">
        <f>IF(入力!$V$14="","",入力!$V$14)</f>
        <v>いとう</v>
      </c>
      <c r="F24" s="46" t="str">
        <f>IF(入力!$AB$14="","",入力!$AB$14)</f>
        <v>ももか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伊藤</v>
      </c>
      <c r="D53" s="46" t="str">
        <f>IF(入力!K21="","",入力!K21)</f>
        <v>百花</v>
      </c>
      <c r="E53" s="46" t="str">
        <f>IF(入力!F20="","",入力!F20)</f>
        <v>いとう</v>
      </c>
      <c r="F53" s="46" t="str">
        <f>IF(入力!K20="","",入力!K20)</f>
        <v>ももか</v>
      </c>
      <c r="G53" s="46"/>
      <c r="H53" s="46"/>
      <c r="I53" s="46">
        <f>IF(入力!P20="","",入力!P20)</f>
        <v>3</v>
      </c>
      <c r="J53" s="46">
        <f>IF(入力!R20="","",入力!R20)</f>
        <v>162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栃尾</v>
      </c>
      <c r="D54" s="46" t="str">
        <f>IF(入力!K23="","",入力!K23)</f>
        <v>瑞帆</v>
      </c>
      <c r="E54" s="46" t="str">
        <f>IF(入力!F22="","",入力!F22)</f>
        <v>とちお</v>
      </c>
      <c r="F54" s="46" t="str">
        <f>IF(入力!K22="","",入力!K22)</f>
        <v>みずほ</v>
      </c>
      <c r="G54" s="46"/>
      <c r="H54" s="46"/>
      <c r="I54" s="46">
        <f>IF(入力!P22="","",入力!P22)</f>
        <v>3</v>
      </c>
      <c r="J54" s="46">
        <f>IF(入力!R22="","",入力!R22)</f>
        <v>153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河村</v>
      </c>
      <c r="D55" s="46" t="str">
        <f>IF(入力!K25="","",入力!K25)</f>
        <v>千晴</v>
      </c>
      <c r="E55" s="46" t="str">
        <f>IF(入力!F24="","",入力!F24)</f>
        <v>かわむら</v>
      </c>
      <c r="F55" s="46" t="str">
        <f>IF(入力!K24="","",入力!K24)</f>
        <v>ちはる</v>
      </c>
      <c r="G55" s="46"/>
      <c r="H55" s="46"/>
      <c r="I55" s="46">
        <f>IF(入力!P24="","",入力!P24)</f>
        <v>3</v>
      </c>
      <c r="J55" s="46">
        <f>IF(入力!R24="","",入力!R24)</f>
        <v>159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小田島</v>
      </c>
      <c r="D56" s="46" t="str">
        <f>IF(入力!K27="","",入力!K27)</f>
        <v>成美</v>
      </c>
      <c r="E56" s="46" t="str">
        <f>IF(入力!F26="","",入力!F26)</f>
        <v>おだじま</v>
      </c>
      <c r="F56" s="46" t="str">
        <f>IF(入力!K26="","",入力!K26)</f>
        <v>なるみ</v>
      </c>
      <c r="G56" s="46"/>
      <c r="H56" s="46"/>
      <c r="I56" s="46">
        <f>IF(入力!P26="","",入力!P26)</f>
        <v>3</v>
      </c>
      <c r="J56" s="46">
        <f>IF(入力!R26="","",入力!R26)</f>
        <v>152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本多</v>
      </c>
      <c r="D57" s="46" t="str">
        <f>IF(入力!K29="","",入力!K29)</f>
        <v>香花</v>
      </c>
      <c r="E57" s="46" t="str">
        <f>IF(入力!F28="","",入力!F28)</f>
        <v>ほんだ</v>
      </c>
      <c r="F57" s="46" t="str">
        <f>IF(入力!K28="","",入力!K28)</f>
        <v>きょうか</v>
      </c>
      <c r="G57" s="46"/>
      <c r="H57" s="46"/>
      <c r="I57" s="46">
        <f>IF(入力!P28="","",入力!P28)</f>
        <v>3</v>
      </c>
      <c r="J57" s="46">
        <f>IF(入力!R28="","",入力!R28)</f>
        <v>157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羽鳥</v>
      </c>
      <c r="D58" s="46" t="str">
        <f>IF(入力!K31="","",入力!K31)</f>
        <v>凪</v>
      </c>
      <c r="E58" s="46" t="str">
        <f>IF(入力!F30="","",入力!F30)</f>
        <v>はとり</v>
      </c>
      <c r="F58" s="46" t="str">
        <f>IF(入力!K30="","",入力!K30)</f>
        <v>なぎ</v>
      </c>
      <c r="G58" s="46"/>
      <c r="H58" s="46"/>
      <c r="I58" s="46">
        <f>IF(入力!P30="","",入力!P30)</f>
        <v>2</v>
      </c>
      <c r="J58" s="46">
        <f>IF(入力!R30="","",入力!R30)</f>
        <v>150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藤井</v>
      </c>
      <c r="D59" s="46" t="str">
        <f>IF(入力!AE21="","",入力!AE21)</f>
        <v>由菜</v>
      </c>
      <c r="E59" s="46" t="str">
        <f>IF(入力!Z20="","",入力!Z20)</f>
        <v>ふじい</v>
      </c>
      <c r="F59" s="46" t="str">
        <f>IF(入力!AE20="","",入力!AE20)</f>
        <v>ゆうな</v>
      </c>
      <c r="G59" s="46"/>
      <c r="H59" s="46"/>
      <c r="I59" s="46">
        <f>IF(入力!AJ20="","",入力!AJ20)</f>
        <v>2</v>
      </c>
      <c r="J59" s="46">
        <f>IF(入力!AL20="","",入力!AL20)</f>
        <v>157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常世田</v>
      </c>
      <c r="D60" s="46" t="str">
        <f>IF(入力!AE23="","",入力!AE23)</f>
        <v>恵</v>
      </c>
      <c r="E60" s="46" t="str">
        <f>IF(入力!Z22="","",入力!Z22)</f>
        <v>とこよだ</v>
      </c>
      <c r="F60" s="46" t="str">
        <f>IF(入力!AE22="","",入力!AE22)</f>
        <v>めぐみ</v>
      </c>
      <c r="G60" s="46"/>
      <c r="H60" s="46"/>
      <c r="I60" s="46">
        <f>IF(入力!AJ22="","",入力!AJ22)</f>
        <v>2</v>
      </c>
      <c r="J60" s="46">
        <f>IF(入力!AL22="","",入力!AL22)</f>
        <v>147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金打</v>
      </c>
      <c r="D61" s="46" t="str">
        <f>IF(入力!AE25="","",入力!AE25)</f>
        <v>真己</v>
      </c>
      <c r="E61" s="46" t="str">
        <f>IF(入力!Z24="","",入力!Z24)</f>
        <v>かねうち</v>
      </c>
      <c r="F61" s="46" t="str">
        <f>IF(入力!AE24="","",入力!AE24)</f>
        <v>まなみ</v>
      </c>
      <c r="G61" s="46"/>
      <c r="H61" s="46"/>
      <c r="I61" s="46">
        <f>IF(入力!AJ24="","",入力!AJ24)</f>
        <v>1</v>
      </c>
      <c r="J61" s="46">
        <f>IF(入力!AL24="","",入力!AL24)</f>
        <v>154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河村</v>
      </c>
      <c r="D62" s="46" t="str">
        <f>IF(入力!AE27="","",入力!AE27)</f>
        <v>美沙季</v>
      </c>
      <c r="E62" s="46" t="str">
        <f>IF(入力!Z26="","",入力!Z26)</f>
        <v>かわむら</v>
      </c>
      <c r="F62" s="46" t="str">
        <f>IF(入力!AE26="","",入力!AE26)</f>
        <v>みさき</v>
      </c>
      <c r="G62" s="46"/>
      <c r="H62" s="46"/>
      <c r="I62" s="46">
        <f>IF(入力!AJ26="","",入力!AJ26)</f>
        <v>1</v>
      </c>
      <c r="J62" s="46">
        <f>IF(入力!AL26="","",入力!AL26)</f>
        <v>159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福岡</v>
      </c>
      <c r="D63" s="46" t="str">
        <f>IF(入力!AE29="","",入力!AE29)</f>
        <v>琴理</v>
      </c>
      <c r="E63" s="46" t="str">
        <f>IF(入力!Z28="","",入力!Z28)</f>
        <v>ふくおか</v>
      </c>
      <c r="F63" s="46" t="str">
        <f>IF(入力!AE28="","",入力!AE28)</f>
        <v>ことり</v>
      </c>
      <c r="G63" s="46"/>
      <c r="H63" s="46"/>
      <c r="I63" s="46">
        <f>IF(入力!AJ28="","",入力!AJ28)</f>
        <v>1</v>
      </c>
      <c r="J63" s="46">
        <f>IF(入力!AL28="","",入力!AL28)</f>
        <v>151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田中</v>
      </c>
      <c r="D64" s="46" t="str">
        <f>IF(入力!AE31="","",入力!AE31)</f>
        <v>俐々香</v>
      </c>
      <c r="E64" s="46" t="str">
        <f>IF(入力!Z30="","",入力!Z30)</f>
        <v>たなか</v>
      </c>
      <c r="F64" s="46" t="str">
        <f>IF(入力!AE30="","",入力!AE30)</f>
        <v>りりか</v>
      </c>
      <c r="G64" s="46"/>
      <c r="H64" s="46"/>
      <c r="I64" s="46">
        <f>IF(入力!AJ30="","",入力!AJ30)</f>
        <v>1</v>
      </c>
      <c r="J64" s="46">
        <f>IF(入力!AL30="","",入力!AL30)</f>
        <v>143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2018-05-08T07:46:57Z</cp:lastPrinted>
  <dcterms:created xsi:type="dcterms:W3CDTF">2006-11-03T01:52:14Z</dcterms:created>
  <dcterms:modified xsi:type="dcterms:W3CDTF">2018-05-08T07:47:01Z</dcterms:modified>
</cp:coreProperties>
</file>